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mc:AlternateContent xmlns:mc="http://schemas.openxmlformats.org/markup-compatibility/2006">
    <mc:Choice Requires="x15">
      <x15ac:absPath xmlns:x15ac="http://schemas.microsoft.com/office/spreadsheetml/2010/11/ac" url="C:\Users\User\AppData\Roaming\Telegram Desktop\tdata\temp_data\"/>
    </mc:Choice>
  </mc:AlternateContent>
  <xr:revisionPtr revIDLastSave="0" documentId="13_ncr:1_{5723C131-34AF-492F-89E3-CED5C44CFE14}" xr6:coauthVersionLast="47" xr6:coauthVersionMax="47" xr10:uidLastSave="{00000000-0000-0000-0000-000000000000}"/>
  <bookViews>
    <workbookView xWindow="-120" yWindow="-120" windowWidth="29040" windowHeight="16440" xr2:uid="{00000000-000D-0000-FFFF-FFFF00000000}"/>
  </bookViews>
  <sheets>
    <sheet name="Титул" sheetId="1" r:id="rId1"/>
    <sheet name="Розділ 1" sheetId="2" r:id="rId2"/>
    <sheet name="Розділ 2" sheetId="3" r:id="rId3"/>
    <sheet name="Розділ 3" sheetId="4" r:id="rId4"/>
    <sheet name="Розділ 4" sheetId="5" r:id="rId5"/>
    <sheet name="Розділ 5 " sheetId="6" r:id="rId6"/>
  </sheets>
  <calcPr calcId="191029"/>
</workbook>
</file>

<file path=xl/calcChain.xml><?xml version="1.0" encoding="utf-8"?>
<calcChain xmlns="http://schemas.openxmlformats.org/spreadsheetml/2006/main">
  <c r="C46" i="5" l="1"/>
  <c r="C47" i="5"/>
  <c r="C48" i="5"/>
  <c r="C49" i="5"/>
  <c r="C13" i="6"/>
  <c r="D8" i="3" l="1"/>
  <c r="E12" i="2"/>
  <c r="D7" i="2"/>
  <c r="C7" i="2"/>
  <c r="D32" i="6"/>
  <c r="C32" i="6"/>
  <c r="D31" i="6"/>
  <c r="C31" i="6"/>
  <c r="D30" i="6"/>
  <c r="C30" i="6"/>
  <c r="D29" i="6"/>
  <c r="C29" i="6"/>
  <c r="D28" i="6"/>
  <c r="C28" i="6"/>
  <c r="D27" i="6"/>
  <c r="C27" i="6"/>
  <c r="D26" i="6"/>
  <c r="C26" i="6"/>
  <c r="D25" i="6"/>
  <c r="C25" i="6"/>
  <c r="D24" i="6"/>
  <c r="C24" i="6"/>
  <c r="T23" i="6"/>
  <c r="S23" i="6"/>
  <c r="R23" i="6"/>
  <c r="Q23" i="6"/>
  <c r="P23" i="6"/>
  <c r="O23" i="6"/>
  <c r="N23" i="6"/>
  <c r="M23" i="6"/>
  <c r="L23" i="6"/>
  <c r="K23" i="6"/>
  <c r="C23" i="6" s="1"/>
  <c r="J23" i="6"/>
  <c r="I23" i="6"/>
  <c r="H23" i="6"/>
  <c r="D23" i="6" s="1"/>
  <c r="G23" i="6"/>
  <c r="F23" i="6"/>
  <c r="E23" i="6"/>
  <c r="D22" i="6"/>
  <c r="C22" i="6"/>
  <c r="D21" i="6"/>
  <c r="C21" i="6"/>
  <c r="D20" i="6"/>
  <c r="C20" i="6"/>
  <c r="D19" i="6"/>
  <c r="C19" i="6"/>
  <c r="D18" i="6"/>
  <c r="C18" i="6"/>
  <c r="D17" i="6"/>
  <c r="C17" i="6"/>
  <c r="D16" i="6"/>
  <c r="C16" i="6"/>
  <c r="D15" i="6"/>
  <c r="C15" i="6"/>
  <c r="D14" i="6"/>
  <c r="C14" i="6"/>
  <c r="D13" i="6"/>
  <c r="D12" i="6"/>
  <c r="C12" i="6"/>
  <c r="D11" i="6"/>
  <c r="C11" i="6"/>
  <c r="D10" i="6"/>
  <c r="C10" i="6"/>
  <c r="D9" i="6"/>
  <c r="C9" i="6"/>
  <c r="D8" i="6"/>
  <c r="C8" i="6"/>
  <c r="D7" i="6"/>
  <c r="C7" i="6"/>
  <c r="C45" i="5"/>
  <c r="AB44" i="5"/>
  <c r="AA44" i="5"/>
  <c r="Z44" i="5"/>
  <c r="Y44" i="5"/>
  <c r="X44" i="5"/>
  <c r="W44" i="5"/>
  <c r="V44" i="5"/>
  <c r="U44" i="5"/>
  <c r="T44" i="5"/>
  <c r="S44" i="5"/>
  <c r="R44" i="5"/>
  <c r="Q44" i="5"/>
  <c r="P44" i="5"/>
  <c r="O44" i="5"/>
  <c r="N44" i="5"/>
  <c r="M44" i="5"/>
  <c r="L44" i="5"/>
  <c r="K44" i="5"/>
  <c r="J44" i="5"/>
  <c r="I44" i="5"/>
  <c r="H44" i="5"/>
  <c r="G44" i="5"/>
  <c r="F44" i="5"/>
  <c r="E44" i="5"/>
  <c r="D44" i="5"/>
  <c r="AB43" i="5"/>
  <c r="AA43" i="5"/>
  <c r="Z43" i="5"/>
  <c r="Y43" i="5"/>
  <c r="X43" i="5"/>
  <c r="W43" i="5"/>
  <c r="V43" i="5"/>
  <c r="U43" i="5"/>
  <c r="T43" i="5"/>
  <c r="S43" i="5"/>
  <c r="R43" i="5"/>
  <c r="Q43" i="5"/>
  <c r="P43" i="5"/>
  <c r="O43" i="5"/>
  <c r="N43" i="5"/>
  <c r="M43" i="5"/>
  <c r="L43" i="5"/>
  <c r="K43" i="5"/>
  <c r="J43" i="5"/>
  <c r="I43" i="5"/>
  <c r="H43" i="5"/>
  <c r="G43" i="5"/>
  <c r="F43" i="5"/>
  <c r="E43" i="5"/>
  <c r="D43" i="5"/>
  <c r="AB42" i="5"/>
  <c r="AA42" i="5"/>
  <c r="Z42" i="5"/>
  <c r="Y42" i="5"/>
  <c r="X42" i="5"/>
  <c r="W42" i="5"/>
  <c r="V42" i="5"/>
  <c r="U42" i="5"/>
  <c r="T42" i="5"/>
  <c r="S42" i="5"/>
  <c r="R42" i="5"/>
  <c r="Q42" i="5"/>
  <c r="P42" i="5"/>
  <c r="O42" i="5"/>
  <c r="N42" i="5"/>
  <c r="M42" i="5"/>
  <c r="L42" i="5"/>
  <c r="K42" i="5"/>
  <c r="J42" i="5"/>
  <c r="I42" i="5"/>
  <c r="H42" i="5"/>
  <c r="G42" i="5"/>
  <c r="F42" i="5"/>
  <c r="E42" i="5"/>
  <c r="D42" i="5"/>
  <c r="C41" i="5"/>
  <c r="C40" i="5"/>
  <c r="C39" i="5"/>
  <c r="C37" i="5"/>
  <c r="C36" i="5"/>
  <c r="C35" i="5"/>
  <c r="C34" i="5"/>
  <c r="C33" i="5"/>
  <c r="C32" i="5"/>
  <c r="AB31" i="5"/>
  <c r="AA31" i="5"/>
  <c r="Z31" i="5"/>
  <c r="Y31" i="5"/>
  <c r="X31" i="5"/>
  <c r="W31" i="5"/>
  <c r="V31" i="5"/>
  <c r="U31" i="5"/>
  <c r="T31" i="5"/>
  <c r="S31" i="5"/>
  <c r="R31" i="5"/>
  <c r="Q31" i="5"/>
  <c r="P31" i="5"/>
  <c r="O31" i="5"/>
  <c r="N31" i="5"/>
  <c r="M31" i="5"/>
  <c r="L31" i="5"/>
  <c r="K31" i="5"/>
  <c r="J31" i="5"/>
  <c r="I31" i="5"/>
  <c r="H31" i="5"/>
  <c r="G31" i="5"/>
  <c r="F31" i="5"/>
  <c r="E31" i="5"/>
  <c r="D31" i="5"/>
  <c r="C30" i="5"/>
  <c r="C29" i="5"/>
  <c r="C28" i="5"/>
  <c r="C27" i="5"/>
  <c r="C26" i="5"/>
  <c r="C25" i="5"/>
  <c r="C24" i="5"/>
  <c r="AB23" i="5"/>
  <c r="AA23" i="5"/>
  <c r="Z23" i="5"/>
  <c r="Y23" i="5"/>
  <c r="X23" i="5"/>
  <c r="W23" i="5"/>
  <c r="V23" i="5"/>
  <c r="U23" i="5"/>
  <c r="T23" i="5"/>
  <c r="S23" i="5"/>
  <c r="R23" i="5"/>
  <c r="Q23" i="5"/>
  <c r="P23" i="5"/>
  <c r="O23" i="5"/>
  <c r="N23" i="5"/>
  <c r="M23" i="5"/>
  <c r="L23" i="5"/>
  <c r="K23" i="5"/>
  <c r="J23" i="5"/>
  <c r="I23" i="5"/>
  <c r="H23" i="5"/>
  <c r="G23" i="5"/>
  <c r="F23" i="5"/>
  <c r="E23" i="5"/>
  <c r="D23" i="5"/>
  <c r="C22" i="5"/>
  <c r="C21" i="5"/>
  <c r="C20" i="5"/>
  <c r="C19" i="5"/>
  <c r="C18" i="5"/>
  <c r="C17" i="5"/>
  <c r="C16" i="5"/>
  <c r="AB15" i="5"/>
  <c r="AA15" i="5"/>
  <c r="Z15" i="5"/>
  <c r="Y15" i="5"/>
  <c r="X15" i="5"/>
  <c r="W15" i="5"/>
  <c r="V15" i="5"/>
  <c r="U15" i="5"/>
  <c r="T15" i="5"/>
  <c r="S15" i="5"/>
  <c r="R15" i="5"/>
  <c r="Q15" i="5"/>
  <c r="P15" i="5"/>
  <c r="O15" i="5"/>
  <c r="N15" i="5"/>
  <c r="M15" i="5"/>
  <c r="L15" i="5"/>
  <c r="K15" i="5"/>
  <c r="J15" i="5"/>
  <c r="I15" i="5"/>
  <c r="H15" i="5"/>
  <c r="G15" i="5"/>
  <c r="F15" i="5"/>
  <c r="E15" i="5"/>
  <c r="D15" i="5"/>
  <c r="C14" i="5"/>
  <c r="C13" i="5"/>
  <c r="C12" i="5"/>
  <c r="C11" i="5"/>
  <c r="C10" i="5"/>
  <c r="C9" i="5"/>
  <c r="C8" i="5"/>
  <c r="C7" i="5"/>
  <c r="AB6" i="5"/>
  <c r="AA6" i="5"/>
  <c r="Z6" i="5"/>
  <c r="Y6" i="5"/>
  <c r="X6" i="5"/>
  <c r="W6" i="5"/>
  <c r="V6" i="5"/>
  <c r="U6" i="5"/>
  <c r="T6" i="5"/>
  <c r="S6" i="5"/>
  <c r="R6" i="5"/>
  <c r="Q6" i="5"/>
  <c r="P6" i="5"/>
  <c r="O6" i="5"/>
  <c r="N6" i="5"/>
  <c r="M6" i="5"/>
  <c r="L6" i="5"/>
  <c r="K6" i="5"/>
  <c r="J6" i="5"/>
  <c r="I6" i="5"/>
  <c r="H6" i="5"/>
  <c r="G6" i="5"/>
  <c r="F6" i="5"/>
  <c r="E6" i="5"/>
  <c r="D6" i="5"/>
  <c r="C13" i="4"/>
  <c r="C12" i="4"/>
  <c r="C11" i="4"/>
  <c r="C10" i="4"/>
  <c r="C9" i="4"/>
  <c r="C8" i="4"/>
  <c r="C7" i="4"/>
  <c r="E6" i="4"/>
  <c r="D6" i="4"/>
  <c r="C6" i="4" s="1"/>
  <c r="C48" i="3"/>
  <c r="C47" i="3"/>
  <c r="C46" i="3"/>
  <c r="C45" i="3"/>
  <c r="C44" i="3"/>
  <c r="C43" i="3"/>
  <c r="C42" i="3"/>
  <c r="C41" i="3"/>
  <c r="C40" i="3"/>
  <c r="C39" i="3"/>
  <c r="C38" i="3"/>
  <c r="C37" i="3"/>
  <c r="C36" i="3"/>
  <c r="C35" i="3"/>
  <c r="C34" i="3"/>
  <c r="C33" i="3"/>
  <c r="C32" i="3"/>
  <c r="C31" i="3"/>
  <c r="C30" i="3"/>
  <c r="C29" i="3"/>
  <c r="C28" i="3"/>
  <c r="C27" i="3"/>
  <c r="C26" i="3"/>
  <c r="U25" i="3"/>
  <c r="T25" i="3"/>
  <c r="S25" i="3"/>
  <c r="R25" i="3"/>
  <c r="Q25" i="3"/>
  <c r="P25" i="3"/>
  <c r="O25" i="3"/>
  <c r="N25" i="3"/>
  <c r="M25" i="3"/>
  <c r="L25" i="3"/>
  <c r="K25" i="3"/>
  <c r="J25" i="3"/>
  <c r="I25" i="3"/>
  <c r="H25" i="3"/>
  <c r="G25" i="3"/>
  <c r="F25" i="3"/>
  <c r="E25" i="3"/>
  <c r="D25" i="3"/>
  <c r="C24" i="3"/>
  <c r="C23" i="3"/>
  <c r="C22" i="3"/>
  <c r="C21" i="3"/>
  <c r="C20" i="3"/>
  <c r="C19" i="3"/>
  <c r="C18" i="3"/>
  <c r="C17" i="3"/>
  <c r="C16" i="3"/>
  <c r="C15" i="3"/>
  <c r="C14" i="3"/>
  <c r="U13" i="3"/>
  <c r="T13" i="3"/>
  <c r="S13" i="3"/>
  <c r="R13" i="3"/>
  <c r="Q13" i="3"/>
  <c r="P13" i="3"/>
  <c r="O13" i="3"/>
  <c r="N13" i="3"/>
  <c r="M13" i="3"/>
  <c r="L13" i="3"/>
  <c r="K13" i="3"/>
  <c r="J13" i="3"/>
  <c r="I13" i="3"/>
  <c r="H13" i="3"/>
  <c r="G13" i="3"/>
  <c r="F13" i="3"/>
  <c r="E13" i="3"/>
  <c r="D13" i="3"/>
  <c r="C12" i="3"/>
  <c r="C11" i="3"/>
  <c r="C10" i="3"/>
  <c r="C9" i="3"/>
  <c r="U8" i="3"/>
  <c r="U49" i="3" s="1"/>
  <c r="T8" i="3"/>
  <c r="T49" i="3" s="1"/>
  <c r="S8" i="3"/>
  <c r="S49" i="3" s="1"/>
  <c r="R8" i="3"/>
  <c r="R49" i="3" s="1"/>
  <c r="Q8" i="3"/>
  <c r="Q49" i="3" s="1"/>
  <c r="P8" i="3"/>
  <c r="P49" i="3" s="1"/>
  <c r="O8" i="3"/>
  <c r="O49" i="3" s="1"/>
  <c r="N8" i="3"/>
  <c r="N49" i="3" s="1"/>
  <c r="M8" i="3"/>
  <c r="M49" i="3" s="1"/>
  <c r="L8" i="3"/>
  <c r="L49" i="3" s="1"/>
  <c r="K8" i="3"/>
  <c r="K49" i="3" s="1"/>
  <c r="J8" i="3"/>
  <c r="J49" i="3" s="1"/>
  <c r="I8" i="3"/>
  <c r="I49" i="3" s="1"/>
  <c r="H8" i="3"/>
  <c r="H49" i="3" s="1"/>
  <c r="G8" i="3"/>
  <c r="G49" i="3" s="1"/>
  <c r="F8" i="3"/>
  <c r="F49" i="3" s="1"/>
  <c r="E8" i="3"/>
  <c r="E49" i="3" s="1"/>
  <c r="D49" i="3"/>
  <c r="D60" i="2"/>
  <c r="C60" i="2"/>
  <c r="D59" i="2"/>
  <c r="C59" i="2"/>
  <c r="D58" i="2"/>
  <c r="C58" i="2"/>
  <c r="D57" i="2"/>
  <c r="C57" i="2"/>
  <c r="D56" i="2"/>
  <c r="C56" i="2"/>
  <c r="D55" i="2"/>
  <c r="C55" i="2"/>
  <c r="D54" i="2"/>
  <c r="C54" i="2"/>
  <c r="D53" i="2"/>
  <c r="C53" i="2"/>
  <c r="D52" i="2"/>
  <c r="C52" i="2"/>
  <c r="D51" i="2"/>
  <c r="C51" i="2"/>
  <c r="D50" i="2"/>
  <c r="C50" i="2"/>
  <c r="D49" i="2"/>
  <c r="C49" i="2"/>
  <c r="D48" i="2"/>
  <c r="C48" i="2"/>
  <c r="T47" i="2"/>
  <c r="S47" i="2"/>
  <c r="R47" i="2"/>
  <c r="Q47" i="2"/>
  <c r="P47" i="2"/>
  <c r="O47" i="2"/>
  <c r="N47" i="2"/>
  <c r="M47" i="2"/>
  <c r="L47" i="2"/>
  <c r="K47" i="2"/>
  <c r="J47" i="2"/>
  <c r="I47" i="2"/>
  <c r="H47" i="2"/>
  <c r="G47" i="2"/>
  <c r="F47" i="2"/>
  <c r="D47" i="2" s="1"/>
  <c r="E47" i="2"/>
  <c r="D46" i="2"/>
  <c r="C46" i="2"/>
  <c r="D45" i="2"/>
  <c r="C45" i="2"/>
  <c r="D44" i="2"/>
  <c r="C44" i="2"/>
  <c r="D43" i="2"/>
  <c r="C43" i="2"/>
  <c r="D42" i="2"/>
  <c r="C42" i="2"/>
  <c r="D41" i="2"/>
  <c r="C41" i="2"/>
  <c r="D40" i="2"/>
  <c r="C40" i="2"/>
  <c r="D39" i="2"/>
  <c r="C39" i="2"/>
  <c r="T38" i="2"/>
  <c r="S38" i="2"/>
  <c r="R38" i="2"/>
  <c r="Q38" i="2"/>
  <c r="P38" i="2"/>
  <c r="O38" i="2"/>
  <c r="N38" i="2"/>
  <c r="M38" i="2"/>
  <c r="L38" i="2"/>
  <c r="K38" i="2"/>
  <c r="J38" i="2"/>
  <c r="I38" i="2"/>
  <c r="H38" i="2"/>
  <c r="G38" i="2"/>
  <c r="C38" i="2" s="1"/>
  <c r="F38" i="2"/>
  <c r="E38" i="2"/>
  <c r="D37" i="2"/>
  <c r="C37" i="2"/>
  <c r="D36" i="2"/>
  <c r="C36" i="2"/>
  <c r="D35" i="2"/>
  <c r="C35" i="2"/>
  <c r="D34" i="2"/>
  <c r="C34" i="2"/>
  <c r="D33" i="2"/>
  <c r="C33" i="2"/>
  <c r="D32" i="2"/>
  <c r="C32" i="2"/>
  <c r="T31" i="2"/>
  <c r="S31" i="2"/>
  <c r="R31" i="2"/>
  <c r="Q31" i="2"/>
  <c r="P31" i="2"/>
  <c r="O31" i="2"/>
  <c r="N31" i="2"/>
  <c r="M31" i="2"/>
  <c r="L31" i="2"/>
  <c r="K31" i="2"/>
  <c r="J31" i="2"/>
  <c r="I31" i="2"/>
  <c r="H31" i="2"/>
  <c r="G31" i="2"/>
  <c r="F31" i="2"/>
  <c r="E31" i="2"/>
  <c r="D30" i="2"/>
  <c r="C30" i="2"/>
  <c r="D29" i="2"/>
  <c r="C29" i="2"/>
  <c r="D28" i="2"/>
  <c r="C28" i="2"/>
  <c r="D27" i="2"/>
  <c r="C27" i="2"/>
  <c r="D26" i="2"/>
  <c r="C26" i="2"/>
  <c r="D25" i="2"/>
  <c r="C25" i="2"/>
  <c r="D24" i="2"/>
  <c r="C24" i="2"/>
  <c r="D23" i="2"/>
  <c r="C23" i="2"/>
  <c r="D22" i="2"/>
  <c r="C22" i="2"/>
  <c r="D21" i="2"/>
  <c r="C21" i="2"/>
  <c r="D20" i="2"/>
  <c r="C20" i="2"/>
  <c r="D19" i="2"/>
  <c r="C19" i="2"/>
  <c r="T18" i="2"/>
  <c r="S18" i="2"/>
  <c r="R18" i="2"/>
  <c r="Q18" i="2"/>
  <c r="P18" i="2"/>
  <c r="O18" i="2"/>
  <c r="N18" i="2"/>
  <c r="M18" i="2"/>
  <c r="L18" i="2"/>
  <c r="K18" i="2"/>
  <c r="C18" i="2" s="1"/>
  <c r="J18" i="2"/>
  <c r="I18" i="2"/>
  <c r="H18" i="2"/>
  <c r="G18" i="2"/>
  <c r="F18" i="2"/>
  <c r="E18" i="2"/>
  <c r="D17" i="2"/>
  <c r="C17" i="2"/>
  <c r="D16" i="2"/>
  <c r="C16" i="2"/>
  <c r="D15" i="2"/>
  <c r="C15" i="2"/>
  <c r="D14" i="2"/>
  <c r="C14" i="2"/>
  <c r="D13" i="2"/>
  <c r="C13" i="2"/>
  <c r="T12" i="2"/>
  <c r="S12" i="2"/>
  <c r="R12" i="2"/>
  <c r="Q12" i="2"/>
  <c r="P12" i="2"/>
  <c r="O12" i="2"/>
  <c r="N12" i="2"/>
  <c r="M12" i="2"/>
  <c r="L12" i="2"/>
  <c r="K12" i="2"/>
  <c r="J12" i="2"/>
  <c r="I12" i="2"/>
  <c r="H12" i="2"/>
  <c r="G12" i="2"/>
  <c r="F12" i="2"/>
  <c r="D11" i="2"/>
  <c r="C11" i="2"/>
  <c r="D10" i="2"/>
  <c r="C10" i="2"/>
  <c r="D9" i="2"/>
  <c r="C9" i="2"/>
  <c r="D8" i="2"/>
  <c r="C8" i="2"/>
  <c r="C44" i="5" l="1"/>
  <c r="C31" i="2"/>
  <c r="D18" i="2"/>
  <c r="D31" i="2"/>
  <c r="C25" i="3"/>
  <c r="C12" i="2"/>
  <c r="D12" i="2"/>
  <c r="D38" i="2"/>
  <c r="C47" i="2"/>
  <c r="C15" i="5"/>
  <c r="F38" i="5"/>
  <c r="N38" i="5"/>
  <c r="V38" i="5"/>
  <c r="C6" i="5"/>
  <c r="G38" i="5"/>
  <c r="O38" i="5"/>
  <c r="W38" i="5"/>
  <c r="H38" i="5"/>
  <c r="P38" i="5"/>
  <c r="X38" i="5"/>
  <c r="C23" i="5"/>
  <c r="I38" i="5"/>
  <c r="Q38" i="5"/>
  <c r="Y38" i="5"/>
  <c r="C42" i="5"/>
  <c r="C49" i="3"/>
  <c r="J38" i="5"/>
  <c r="R38" i="5"/>
  <c r="Z38" i="5"/>
  <c r="C13" i="3"/>
  <c r="K38" i="5"/>
  <c r="S38" i="5"/>
  <c r="AA38" i="5"/>
  <c r="C43" i="5"/>
  <c r="D38" i="5"/>
  <c r="L38" i="5"/>
  <c r="T38" i="5"/>
  <c r="AB38" i="5"/>
  <c r="E38" i="5"/>
  <c r="M38" i="5"/>
  <c r="U38" i="5"/>
  <c r="C8" i="3"/>
  <c r="C31" i="5"/>
  <c r="C38" i="5" l="1"/>
</calcChain>
</file>

<file path=xl/sharedStrings.xml><?xml version="1.0" encoding="utf-8"?>
<sst xmlns="http://schemas.openxmlformats.org/spreadsheetml/2006/main" count="535" uniqueCount="331">
  <si>
    <t>ЗАТВЕРДЖЕНО</t>
  </si>
  <si>
    <t>Наказ Міністерства культури</t>
  </si>
  <si>
    <t>та стратегічних комунікацій України</t>
  </si>
  <si>
    <t>01 серпня 2025 року № 612</t>
  </si>
  <si>
    <t>Звітність</t>
  </si>
  <si>
    <t>Звіт мистецької школи</t>
  </si>
  <si>
    <t>(станом на 01 вересня 20___ року)</t>
  </si>
  <si>
    <t>Подають</t>
  </si>
  <si>
    <t>Термін подання</t>
  </si>
  <si>
    <t>Форма  № 1-МШ
(річна)
ЗАТВЕРДЖЕНО
Наказ Міністерства культури та стратегічних комунікацій України                                               01 серпня 2025 року № 612
за погодженням 
з Держстатом</t>
  </si>
  <si>
    <r>
      <rPr>
        <sz val="12"/>
        <color rgb="FF000000"/>
        <rFont val="Times New Roman"/>
        <family val="1"/>
        <charset val="204"/>
      </rPr>
      <t>Комунальні, приватні мистецькі школи –</t>
    </r>
    <r>
      <rPr>
        <sz val="12"/>
        <color rgb="FF000000"/>
        <rFont val="Times New Roman"/>
        <family val="1"/>
        <charset val="204"/>
      </rPr>
      <t xml:space="preserve"> с</t>
    </r>
    <r>
      <rPr>
        <sz val="12"/>
        <color rgb="FF000000"/>
        <rFont val="Times New Roman"/>
        <family val="1"/>
        <charset val="204"/>
      </rPr>
      <t>труктурним підрозділам з питань культури обласних, Київської міської державних адміністрацій</t>
    </r>
  </si>
  <si>
    <t>не пізніше ніж
01 жовтня звітного року</t>
  </si>
  <si>
    <t>Державна  мистецька школа – Державному агентству України з питань мистецтв та мистецької освіти</t>
  </si>
  <si>
    <t>Респондент:</t>
  </si>
  <si>
    <t>Зазначається код за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 Серію (за наявності) та номер паспорта громадянина України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</si>
  <si>
    <t>Найменування юридичної особи / прізвище, ім’я, по батькові (за наявності) фізичної особи: _______________________________________</t>
  </si>
  <si>
    <t>______________________________________________________________________________________________________________________</t>
  </si>
  <si>
    <t>Місцезнаходження / Місце проживання (перебування): ___________________________________________________________________________________</t>
  </si>
  <si>
    <t>(поштовий індекс, область / АР Крим, район, населений пункт, вулиця / провулок, площа тощо, № будинку / корпусу, № квартири / офісу)</t>
  </si>
  <si>
    <t>тип місцевості: 1 - міська місцевість, 2 - сільська місцевість ___________________________________________________________________</t>
  </si>
  <si>
    <t>(необхідне підкреслити)</t>
  </si>
  <si>
    <t>форма власності: ________________________________________________________________________________________</t>
  </si>
  <si>
    <t>(державна, комунальна, приватна)</t>
  </si>
  <si>
    <t>джерело фінансування: __________________________________________________________________________________________________</t>
  </si>
  <si>
    <t>(державний бюджет, бюджет Автономної Республіки Крим та обласний, районний, міський, районний у містах, об’єднаної територіальної громади, кошти юридичних та фізичних осіб або інші джерела не заборонені законодавством)</t>
  </si>
  <si>
    <t>Розділ І. Основні дані мистецької школи</t>
  </si>
  <si>
    <t>№ рядка</t>
  </si>
  <si>
    <t>Усього 
(сума граф 3, 5, 7, 9, 11, 13, 15, 17)</t>
  </si>
  <si>
    <t>З графи 1 - у сільській місцевості 
(сума граф 4, 6, 8, 10, 12, 14, 16, 18)</t>
  </si>
  <si>
    <t>З графи 1 - за видами мистецьких шкіл</t>
  </si>
  <si>
    <t>музичні</t>
  </si>
  <si>
    <t>художні</t>
  </si>
  <si>
    <t>мистецтв</t>
  </si>
  <si>
    <t>хореографічні</t>
  </si>
  <si>
    <t>вечірні</t>
  </si>
  <si>
    <t>театральні</t>
  </si>
  <si>
    <t>хорові</t>
  </si>
  <si>
    <t>інші</t>
  </si>
  <si>
    <t>усього</t>
  </si>
  <si>
    <t>з них у сільській місцевості</t>
  </si>
  <si>
    <t>А</t>
  </si>
  <si>
    <t>В</t>
  </si>
  <si>
    <r>
      <rPr>
        <b/>
        <sz val="12"/>
        <color theme="1"/>
        <rFont val="Times New Roman"/>
        <family val="1"/>
        <charset val="204"/>
      </rPr>
      <t>Загальна площа приміщень, м</t>
    </r>
    <r>
      <rPr>
        <b/>
        <vertAlign val="superscript"/>
        <sz val="12"/>
        <color theme="1"/>
        <rFont val="Times New Roman"/>
        <family val="1"/>
        <charset val="204"/>
      </rPr>
      <t>2</t>
    </r>
  </si>
  <si>
    <t>01</t>
  </si>
  <si>
    <t>у тому числі приміщення:
    орендовані (знаходяться в 
    інших закладах освіти, 
    культури тощо)</t>
  </si>
  <si>
    <t>02</t>
  </si>
  <si>
    <t xml:space="preserve">    здані в оренду</t>
  </si>
  <si>
    <t>03</t>
  </si>
  <si>
    <t xml:space="preserve">    потребують капітального 
    ремонту</t>
  </si>
  <si>
    <t>04</t>
  </si>
  <si>
    <t xml:space="preserve">    перебувають в аварійному стані</t>
  </si>
  <si>
    <t>05</t>
  </si>
  <si>
    <r>
      <rPr>
        <b/>
        <sz val="12"/>
        <color theme="1"/>
        <rFont val="Times New Roman"/>
        <family val="1"/>
        <charset val="204"/>
      </rPr>
      <t>Загальна кількість будівель, од
(сума рядків 07–09)</t>
    </r>
    <r>
      <rPr>
        <b/>
        <i/>
        <sz val="12"/>
        <color theme="1"/>
        <rFont val="Times New Roman"/>
        <family val="1"/>
        <charset val="204"/>
      </rPr>
      <t xml:space="preserve"> </t>
    </r>
  </si>
  <si>
    <t>06</t>
  </si>
  <si>
    <t>з них:
    спеціально збудовані</t>
  </si>
  <si>
    <t>07</t>
  </si>
  <si>
    <t xml:space="preserve">    пристосовані для проведення 
    освітнього процесу</t>
  </si>
  <si>
    <t>08</t>
  </si>
  <si>
    <t xml:space="preserve">    орендовані (належать іншим 
    юридичним особам)</t>
  </si>
  <si>
    <t>09</t>
  </si>
  <si>
    <t>З рядка 06:
    потребують капітального 
    ремонту</t>
  </si>
  <si>
    <t>10</t>
  </si>
  <si>
    <t xml:space="preserve">    перебувають в аварійному 
    стані</t>
  </si>
  <si>
    <t>11</t>
  </si>
  <si>
    <r>
      <rPr>
        <b/>
        <sz val="12"/>
        <color theme="1"/>
        <rFont val="Times New Roman"/>
        <family val="1"/>
        <charset val="204"/>
      </rPr>
      <t>Площа приміщень та споруд за призначенням, м</t>
    </r>
    <r>
      <rPr>
        <b/>
        <vertAlign val="superscript"/>
        <sz val="12"/>
        <color theme="1"/>
        <rFont val="Times New Roman"/>
        <family val="1"/>
        <charset val="204"/>
      </rPr>
      <t>2</t>
    </r>
    <r>
      <rPr>
        <b/>
        <sz val="12"/>
        <color theme="1"/>
        <rFont val="Times New Roman"/>
        <family val="1"/>
        <charset val="204"/>
      </rPr>
      <t xml:space="preserve">
(сума рядків 13–20)</t>
    </r>
  </si>
  <si>
    <t>12</t>
  </si>
  <si>
    <t>з них: 
    навчальні класи</t>
  </si>
  <si>
    <t>13</t>
  </si>
  <si>
    <t xml:space="preserve">    концертні (глядацькі) зали    </t>
  </si>
  <si>
    <t>14</t>
  </si>
  <si>
    <t xml:space="preserve">    хореографічні зали</t>
  </si>
  <si>
    <t>15</t>
  </si>
  <si>
    <t xml:space="preserve">    місце для зберігання натурних 
    фондів</t>
  </si>
  <si>
    <t>16</t>
  </si>
  <si>
    <t xml:space="preserve">    місце для зберігання 
    обладнання</t>
  </si>
  <si>
    <t>17</t>
  </si>
  <si>
    <t xml:space="preserve">    місце для зберігання музичних 
    інструментів   </t>
  </si>
  <si>
    <t>18</t>
  </si>
  <si>
    <t xml:space="preserve">    душові та роздягальні (для 
    хореографічних класів)   </t>
  </si>
  <si>
    <t>19</t>
  </si>
  <si>
    <t xml:space="preserve">    інше</t>
  </si>
  <si>
    <t>20</t>
  </si>
  <si>
    <t>Наявність власної бухгалтерії*</t>
  </si>
  <si>
    <t>21</t>
  </si>
  <si>
    <t>Обслуговування централізованою бухгалтерією*</t>
  </si>
  <si>
    <t>22</t>
  </si>
  <si>
    <t>Інша форма бухгалтерського обслуговування*</t>
  </si>
  <si>
    <t>23</t>
  </si>
  <si>
    <t>Наявність бібліотеки (електронної бібліотеки)*</t>
  </si>
  <si>
    <t>24</t>
  </si>
  <si>
    <t>Бібліотечні фонди, од 
(сума рядків 26–31)</t>
  </si>
  <si>
    <t>25</t>
  </si>
  <si>
    <t>з них:
    нотні видання</t>
  </si>
  <si>
    <t>26</t>
  </si>
  <si>
    <t xml:space="preserve">    підручники / посібники   </t>
  </si>
  <si>
    <t>27</t>
  </si>
  <si>
    <t xml:space="preserve">    інша навчальна література</t>
  </si>
  <si>
    <t>28</t>
  </si>
  <si>
    <t xml:space="preserve">    періодичні видання</t>
  </si>
  <si>
    <t>29</t>
  </si>
  <si>
    <t xml:space="preserve">    аудіовізуальні твори   </t>
  </si>
  <si>
    <t>30</t>
  </si>
  <si>
    <t xml:space="preserve">    інші   </t>
  </si>
  <si>
    <t>31</t>
  </si>
  <si>
    <t>Кількість музичних інструментів, що перебувають на балансі закладу, од
(сума рядків 33–40)</t>
  </si>
  <si>
    <t>32</t>
  </si>
  <si>
    <t>з них: 
    роялі</t>
  </si>
  <si>
    <t>33</t>
  </si>
  <si>
    <t xml:space="preserve">    піаніно</t>
  </si>
  <si>
    <t>34</t>
  </si>
  <si>
    <t xml:space="preserve">    струнно-смичкові</t>
  </si>
  <si>
    <t>35</t>
  </si>
  <si>
    <t xml:space="preserve">    акордеони (клавішні, кнопкові)</t>
  </si>
  <si>
    <t>36</t>
  </si>
  <si>
    <t xml:space="preserve">    духові </t>
  </si>
  <si>
    <t>37</t>
  </si>
  <si>
    <t xml:space="preserve">    ударні</t>
  </si>
  <si>
    <t>38</t>
  </si>
  <si>
    <t xml:space="preserve">    бандури </t>
  </si>
  <si>
    <t>39</t>
  </si>
  <si>
    <t xml:space="preserve">    інші струнно-щипкові</t>
  </si>
  <si>
    <t>40</t>
  </si>
  <si>
    <t>Навчальне обладнання, од
(сума рядків 42–47)</t>
  </si>
  <si>
    <t>41</t>
  </si>
  <si>
    <t>з них:          
    мольберти</t>
  </si>
  <si>
    <t>42</t>
  </si>
  <si>
    <t xml:space="preserve">    пюпітри</t>
  </si>
  <si>
    <t>43</t>
  </si>
  <si>
    <t>44</t>
  </si>
  <si>
    <t xml:space="preserve">    комп'ютерна техніка для 
    освітнього процесу</t>
  </si>
  <si>
    <t>45</t>
  </si>
  <si>
    <t xml:space="preserve">    гончарний круг  </t>
  </si>
  <si>
    <t>46</t>
  </si>
  <si>
    <t>47</t>
  </si>
  <si>
    <t>Натурний фонд, од</t>
  </si>
  <si>
    <t>48</t>
  </si>
  <si>
    <t>Наявність доступу до інтернету*</t>
  </si>
  <si>
    <t>49</t>
  </si>
  <si>
    <t>Наявність сайту закладу*</t>
  </si>
  <si>
    <t>50</t>
  </si>
  <si>
    <t>Загальна кількість ставок за штатним розписом, од</t>
  </si>
  <si>
    <t>51</t>
  </si>
  <si>
    <t>З рядка 51 – кількість ставок педагогічних працівників, од</t>
  </si>
  <si>
    <t>52</t>
  </si>
  <si>
    <t>З рядка 52 –  кількість зайнятих ставок, од</t>
  </si>
  <si>
    <t>53</t>
  </si>
  <si>
    <t>З рядка 52 – кількість вакансій, од</t>
  </si>
  <si>
    <t>54</t>
  </si>
  <si>
    <t>* 1 - так, 0 - ні</t>
  </si>
  <si>
    <t>Розділ ІІ. Кількість і склад працівників мистецької школи</t>
  </si>
  <si>
    <t>(осіб)</t>
  </si>
  <si>
    <t>Усього
(сума граф 4–13)</t>
  </si>
  <si>
    <t>З графи 1 – у сільській місцевості</t>
  </si>
  <si>
    <t>З графи 1 – жінки</t>
  </si>
  <si>
    <t>З графи 1 – кількість працівників, які мають освіту (ступінь / рівень)</t>
  </si>
  <si>
    <t>З графи 1  – кількість педагогічних працівників, які мають</t>
  </si>
  <si>
    <t xml:space="preserve">  стаж педагогічної роботи</t>
  </si>
  <si>
    <t>науковий  / освітньо-творчий ступінь, почесне звання</t>
  </si>
  <si>
    <t>спеціаліст або магістр</t>
  </si>
  <si>
    <t>бакалавр</t>
  </si>
  <si>
    <t>молодший спеціаліст / фаховий молодший бакалавр</t>
  </si>
  <si>
    <t>без фахової передвищої або вищої освіти</t>
  </si>
  <si>
    <t>до 2 років</t>
  </si>
  <si>
    <t>від 3 до 10 років</t>
  </si>
  <si>
    <t>понад 10 років</t>
  </si>
  <si>
    <t>науковий ступінь</t>
  </si>
  <si>
    <t>освітньо-творчий ступінь</t>
  </si>
  <si>
    <t>почесне звання</t>
  </si>
  <si>
    <t>мистецька (відповідає предмету викладання)</t>
  </si>
  <si>
    <t>педагогічна                                   (з кваліфікацією вчителя)</t>
  </si>
  <si>
    <t>інша</t>
  </si>
  <si>
    <t xml:space="preserve"> педагогічна                                  (з кваліфікацією вчителя)</t>
  </si>
  <si>
    <t>педагогічна</t>
  </si>
  <si>
    <t>Б</t>
  </si>
  <si>
    <t>Кількість педагогічних працівників – усього
(сума рядків 02–05)</t>
  </si>
  <si>
    <t>з них:
    штатних</t>
  </si>
  <si>
    <t xml:space="preserve">    зовнішніх сумісників</t>
  </si>
  <si>
    <t xml:space="preserve">    внутрішніх сумісників</t>
  </si>
  <si>
    <t>Кількість штатних педагогічних працівників (без керівника / директора, заступників керівника / директора) – усього
(сума рядків 07–11)</t>
  </si>
  <si>
    <t xml:space="preserve">з них:
    викладачі </t>
  </si>
  <si>
    <t xml:space="preserve">    концертмейстери  </t>
  </si>
  <si>
    <t xml:space="preserve">    психологи</t>
  </si>
  <si>
    <t xml:space="preserve">    на одну ставку</t>
  </si>
  <si>
    <t xml:space="preserve">    понад одну ставку</t>
  </si>
  <si>
    <t>З рядка 01 – керівник / директор закладу</t>
  </si>
  <si>
    <t>З рядка 01 – заступники керівника / директора закладу</t>
  </si>
  <si>
    <t>З рядка 01 – педагогічні працівники, які працюють у сільській місцевості</t>
  </si>
  <si>
    <t>Кількість педагогічних працівників, які працюють за сумісництвом – усього
(сума рядків 19 –24)</t>
  </si>
  <si>
    <t>з них: 
    викладачі</t>
  </si>
  <si>
    <t xml:space="preserve">    концертмейстери</t>
  </si>
  <si>
    <t xml:space="preserve">    методисти (за посадою)</t>
  </si>
  <si>
    <t xml:space="preserve">    заступники керівників / 
    директорів</t>
  </si>
  <si>
    <t>З рядка 01 – педагогічні працівники, які є особами з інвалідністю</t>
  </si>
  <si>
    <t>З рядка 01 – інші фахівці, залучені до освітнього процесу (у тому числі сумісники)</t>
  </si>
  <si>
    <t>З рядка 01 – педагогічні працівники віком:
    до 24 років</t>
  </si>
  <si>
    <t>у тому числі
    керівник / директор</t>
  </si>
  <si>
    <t xml:space="preserve">    25–34 років</t>
  </si>
  <si>
    <t xml:space="preserve">    35–59 років</t>
  </si>
  <si>
    <t xml:space="preserve">    60–69 років</t>
  </si>
  <si>
    <t>у тому числі
   керівник / директор</t>
  </si>
  <si>
    <t xml:space="preserve">    70 років і старші</t>
  </si>
  <si>
    <t>у тому числі
    керівники / директор</t>
  </si>
  <si>
    <t>Кількість інших працівників (не педагогічних працівників)</t>
  </si>
  <si>
    <t>Х</t>
  </si>
  <si>
    <t xml:space="preserve">Кількість працівників з числа артистичного персоналу (концертмейстери, керівники творчих колективів за посадою)                                                                                                                               </t>
  </si>
  <si>
    <t>Кількість працівників – усього
(сума рядків 01, 40, 41)</t>
  </si>
  <si>
    <t>Розділ ІІІ. Дані щодо атестації, сертифікації педагогічних працівників мистецької школи</t>
  </si>
  <si>
    <t>Усього</t>
  </si>
  <si>
    <t>З графи 1 – кількість педагогічних працівників, які у звітному році пройшли</t>
  </si>
  <si>
    <t>атестацію</t>
  </si>
  <si>
    <t>сертифікацію</t>
  </si>
  <si>
    <t>Кількість педагогічних працівників – усього
(сума рядків 02–06)</t>
  </si>
  <si>
    <t>з них:
педагогічні працівники, які мають тарифний розряд</t>
  </si>
  <si>
    <t>З рядків 05, 06 – педагогічні працівники, які мають педагогічне звання «старший викладач»</t>
  </si>
  <si>
    <t>З рядка 06 – педагогічні працівники, які мають педагогічне звання «викладач-методист»</t>
  </si>
  <si>
    <t>Розділ ІV. Розподіл учнів мистецької школи за фаховими предметами</t>
  </si>
  <si>
    <t>Кількість учнів</t>
  </si>
  <si>
    <t>З графи 1  – кількість учнів, які навчаються (навчалися) на відділі, відділенні / у класі за фаховими предметами</t>
  </si>
  <si>
    <t>усього 
(сум граф 4 –26)</t>
  </si>
  <si>
    <t>у сільській місцевості 
(з графи 1)</t>
  </si>
  <si>
    <t>дівчата 
(з графи 1)</t>
  </si>
  <si>
    <t>фортепіано</t>
  </si>
  <si>
    <t>скрипки</t>
  </si>
  <si>
    <t>інших струнно-смичкових</t>
  </si>
  <si>
    <t>гітари</t>
  </si>
  <si>
    <t>бандури</t>
  </si>
  <si>
    <t>арфи</t>
  </si>
  <si>
    <t>інших струнно-щипкових</t>
  </si>
  <si>
    <t>мідних духових</t>
  </si>
  <si>
    <t>дерв'яних духових</t>
  </si>
  <si>
    <t>інших духових</t>
  </si>
  <si>
    <t>ударних, перкусії</t>
  </si>
  <si>
    <t>співу хорового</t>
  </si>
  <si>
    <t>співу сольного</t>
  </si>
  <si>
    <t>хореографії</t>
  </si>
  <si>
    <t>академічного образотворчого мистецтва</t>
  </si>
  <si>
    <t xml:space="preserve">декоративного образотворчого мистецтва </t>
  </si>
  <si>
    <t>дизайну</t>
  </si>
  <si>
    <t>перформативного мистецтва (цирк, театр музичний театр тощо)</t>
  </si>
  <si>
    <t>фольклорного мистецтво</t>
  </si>
  <si>
    <t>мультимедійного мистецтво</t>
  </si>
  <si>
    <t>підготовчому</t>
  </si>
  <si>
    <t>інше</t>
  </si>
  <si>
    <t>1</t>
  </si>
  <si>
    <t>2</t>
  </si>
  <si>
    <t>3</t>
  </si>
  <si>
    <t>4</t>
  </si>
  <si>
    <t>5</t>
  </si>
  <si>
    <t>6</t>
  </si>
  <si>
    <t>7</t>
  </si>
  <si>
    <t>8</t>
  </si>
  <si>
    <t>9</t>
  </si>
  <si>
    <r>
      <rPr>
        <b/>
        <sz val="12"/>
        <color rgb="FF000000"/>
        <rFont val="Times New Roman"/>
        <family val="1"/>
        <charset val="204"/>
      </rPr>
      <t xml:space="preserve">Кількість учнів, які навчаються на елементарному підрівні – усього 
</t>
    </r>
    <r>
      <rPr>
        <b/>
        <sz val="12"/>
        <color rgb="FF000000"/>
        <rFont val="Times New Roman"/>
        <family val="1"/>
        <charset val="204"/>
      </rPr>
      <t>(сума рядків 02–04)</t>
    </r>
  </si>
  <si>
    <t>з них:
    віком до 11 років включно</t>
  </si>
  <si>
    <t xml:space="preserve">    віком від 12 років   </t>
  </si>
  <si>
    <t xml:space="preserve">    дорослі  </t>
  </si>
  <si>
    <t xml:space="preserve">    розпочали навчання за освітньою 
    програмою в поточному році</t>
  </si>
  <si>
    <t xml:space="preserve">    завершили навчання за освітньою 
    програмою в поточному році</t>
  </si>
  <si>
    <t xml:space="preserve">    продовжили навчання за освітніми 
    програмами базового підрівня</t>
  </si>
  <si>
    <t xml:space="preserve">    відраховані зі школи</t>
  </si>
  <si>
    <t xml:space="preserve">    навчаються за програмами додаткових 
    або інших платних освітніх послуг (не 
    навчаються на бюджетних місцях)</t>
  </si>
  <si>
    <r>
      <rPr>
        <b/>
        <sz val="12"/>
        <color theme="1"/>
        <rFont val="Times New Roman"/>
        <family val="1"/>
        <charset val="204"/>
      </rPr>
      <t xml:space="preserve">Кількість учнів, які навчаються на базовому підрівні – усього
</t>
    </r>
    <r>
      <rPr>
        <b/>
        <sz val="12"/>
        <color theme="1"/>
        <rFont val="Times New Roman"/>
        <family val="1"/>
        <charset val="204"/>
      </rPr>
      <t>(сума рядків 11–13)</t>
    </r>
  </si>
  <si>
    <t>з них:
    віком від 11 до 16 років включно</t>
  </si>
  <si>
    <t xml:space="preserve">    віком від 17 років   </t>
  </si>
  <si>
    <t xml:space="preserve">    понад 23 роки </t>
  </si>
  <si>
    <t xml:space="preserve">    продовжили навчання на рівні 
    профільної чи фахової передвищої 
    мистецької освіти</t>
  </si>
  <si>
    <t xml:space="preserve">    навчаються за програмами додаткових 
    або інших платних освітніх послуг 
    (не навчаються на бюджетних місцях)</t>
  </si>
  <si>
    <r>
      <rPr>
        <b/>
        <sz val="12"/>
        <color theme="1"/>
        <rFont val="Times New Roman"/>
        <family val="1"/>
        <charset val="204"/>
      </rPr>
      <t xml:space="preserve">Кількість учнів, які навчаються на поглибленому підрівні (за наявності) – усього
</t>
    </r>
    <r>
      <rPr>
        <b/>
        <sz val="12"/>
        <color theme="1"/>
        <rFont val="Times New Roman"/>
        <family val="1"/>
        <charset val="204"/>
      </rPr>
      <t>(сума рядків 19–21)</t>
    </r>
  </si>
  <si>
    <t>з них:
    віком від 15 до 18 років включно</t>
  </si>
  <si>
    <t xml:space="preserve">    віком від 19 до 23 років  включно</t>
  </si>
  <si>
    <r>
      <rPr>
        <b/>
        <sz val="12"/>
        <color theme="1"/>
        <rFont val="Times New Roman"/>
        <family val="1"/>
        <charset val="204"/>
      </rPr>
      <t xml:space="preserve">Кількість учнів, які навчаються за індивідуальними програмами – усього
</t>
    </r>
    <r>
      <rPr>
        <b/>
        <sz val="12"/>
        <color theme="1"/>
        <rFont val="Times New Roman"/>
        <family val="1"/>
        <charset val="204"/>
      </rPr>
      <t>(сума рядків 27-29)</t>
    </r>
  </si>
  <si>
    <t>з них:
    віком до 18 років включно</t>
  </si>
  <si>
    <t xml:space="preserve">    віком від 19 до 23 років  включно    </t>
  </si>
  <si>
    <r>
      <rPr>
        <b/>
        <sz val="12"/>
        <color theme="1"/>
        <rFont val="Times New Roman"/>
        <family val="1"/>
        <charset val="204"/>
      </rPr>
      <t xml:space="preserve">Кількість учнів – усього
</t>
    </r>
    <r>
      <rPr>
        <b/>
        <sz val="12"/>
        <color theme="1"/>
        <rFont val="Times New Roman"/>
        <family val="1"/>
        <charset val="204"/>
      </rPr>
      <t>(сума рядків 01, 10, 18, 26)</t>
    </r>
  </si>
  <si>
    <t xml:space="preserve">    віком від 19 до 23 років включно  </t>
  </si>
  <si>
    <t xml:space="preserve">     діти з багатодітних, малозабезпечених 
     сімей  </t>
  </si>
  <si>
    <t xml:space="preserve">     маломобільні та/або особи з 
     інвалідністю</t>
  </si>
  <si>
    <t>Розділ V. Безбар'єрність та безпека</t>
  </si>
  <si>
    <t>З графи 1 – у сільській місцевості 
(сума граф 4, 6, 8, 10, 12, 14, 16, 18)</t>
  </si>
  <si>
    <t>З графи 1  – за видами мистецьких шкіл</t>
  </si>
  <si>
    <t xml:space="preserve">                           А</t>
  </si>
  <si>
    <t>Наявність безпечного освітнього середовища, розумного пристосування*</t>
  </si>
  <si>
    <t>Кількість пристосованих навчальних приміщень (класів, залів) для учнів  з особливими потребами, од</t>
  </si>
  <si>
    <t>Наявність доступу до закладу для маломобільних здобувачів*</t>
  </si>
  <si>
    <t>з них:
    обладнані пандусом</t>
  </si>
  <si>
    <t>Наявність туалетних приміщень у закладі*</t>
  </si>
  <si>
    <t xml:space="preserve">з них 
    пристосовані для маломобільних 
    учнів </t>
  </si>
  <si>
    <t>Наявність розумного маркування, позначень, поручнів, тактильних напрямних*</t>
  </si>
  <si>
    <t>Проведений аудит доступності мистецької школи*</t>
  </si>
  <si>
    <t>Наявність укриттів*</t>
  </si>
  <si>
    <t>з них:
    найпростіші укриття</t>
  </si>
  <si>
    <t xml:space="preserve">    захисні споруди цивільного захисту</t>
  </si>
  <si>
    <t xml:space="preserve">    споруди подвійного призначення</t>
  </si>
  <si>
    <t xml:space="preserve">    протирадіаційні укриття</t>
  </si>
  <si>
    <t xml:space="preserve">    інші укриття</t>
  </si>
  <si>
    <t>З рядка 10 – пристосовані для проведення освітнього процесу*</t>
  </si>
  <si>
    <t>Місткість укриттів, осіб</t>
  </si>
  <si>
    <t>з них:
    найпростіших укриттів</t>
  </si>
  <si>
    <t xml:space="preserve">    захисних споруд цивільного захисту</t>
  </si>
  <si>
    <t xml:space="preserve">    споруд подвійного призначення  </t>
  </si>
  <si>
    <t xml:space="preserve">    протирадіаційних укриттів</t>
  </si>
  <si>
    <t xml:space="preserve">    інших укриттів</t>
  </si>
  <si>
    <t>З рядка 17 – пристосованих для проведення освітнього процесу, осіб</t>
  </si>
  <si>
    <t>Доступ до інтернету в укритті*</t>
  </si>
  <si>
    <t>Доступ до захисної споруди за межами мистецької школи*</t>
  </si>
  <si>
    <t>Віддаленість до захисної споруди за межами мистецької школи, м</t>
  </si>
  <si>
    <t>* 1  – так, 0  – ні</t>
  </si>
  <si>
    <t>______________________________________________</t>
  </si>
  <si>
    <t>___________________________________________</t>
  </si>
  <si>
    <t>(підпис керівника (власника) та/або осіб, відповідальних за заповнення форми звітності)</t>
  </si>
  <si>
    <t>(Власне ім’я ПРІЗВИЩЕ)</t>
  </si>
  <si>
    <t>_______________________________________________</t>
  </si>
  <si>
    <t xml:space="preserve">                                                                                                  </t>
  </si>
  <si>
    <t>телефон: _________________________________ електронна пошта: ______________________________________</t>
  </si>
  <si>
    <t>З рядка 06 – працюють:
      менше ніж на одну ставку</t>
  </si>
  <si>
    <t xml:space="preserve">    методисти (за основною посадою)</t>
  </si>
  <si>
    <t xml:space="preserve">    майстри виробничого навчання</t>
  </si>
  <si>
    <t>З рядка 18 – працюють:
      менше ніж на одну ставку</t>
  </si>
  <si>
    <t xml:space="preserve">    які працюють за цивільно-правовою 
    угодою</t>
  </si>
  <si>
    <t>педагогічні працівники, які мають кваліфікаційні категорії: 
   «спеціаліст»</t>
  </si>
  <si>
    <t xml:space="preserve">   «спеціаліст другої категорії»</t>
  </si>
  <si>
    <t xml:space="preserve">   «спеціаліст першої категорії»</t>
  </si>
  <si>
    <t xml:space="preserve">   «спеціаліст вищої категорії»</t>
  </si>
  <si>
    <t xml:space="preserve">    мультимедійне обладнання 
    (мультимедійна дошка / 
    проектор)    </t>
  </si>
  <si>
    <t>З рядка 33:
     діти-сироти, діти позбавлені 
     батьківського піклування</t>
  </si>
  <si>
    <t xml:space="preserve">    обладнані підйомником</t>
  </si>
  <si>
    <t>акордеону (клавішного / кнопкового)</t>
  </si>
  <si>
    <r>
      <t xml:space="preserve">вид закладу: </t>
    </r>
    <r>
      <rPr>
        <b/>
        <u/>
        <sz val="12"/>
        <color theme="1"/>
        <rFont val="Times New Roman"/>
        <family val="1"/>
        <charset val="204"/>
      </rPr>
      <t>музична,</t>
    </r>
    <r>
      <rPr>
        <u/>
        <sz val="12"/>
        <color theme="1"/>
        <rFont val="Times New Roman"/>
        <family val="1"/>
        <charset val="204"/>
      </rPr>
      <t xml:space="preserve"> художня, школа мистецтв, хореографічна, вечірня, театральна, хорова, інша</t>
    </r>
    <r>
      <rPr>
        <sz val="12"/>
        <color theme="1"/>
        <rFont val="Times New Roman"/>
        <family val="1"/>
        <charset val="204"/>
      </rPr>
      <t xml:space="preserve"> ___________________________________________________________________________________________</t>
    </r>
  </si>
  <si>
    <t xml:space="preserve">     діти загиблих (зниклих безвісти)
     військовослужбовців*</t>
  </si>
  <si>
    <t xml:space="preserve">    діти осіб, визнаних учасниками бойових
    дій, особами з інвалідністю внаслідок 
    війни*</t>
  </si>
  <si>
    <t>* з метою підготовки законодавчих змін в частині переліку пільгових категорій просимо заповнити відповідні рядки, не передбачені наказом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</si>
</sst>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Arial"/>
      <scheme val="minor"/>
    </font>
    <font>
      <sz val="10"/>
      <color rgb="FF000000"/>
      <name val="Arial"/>
      <family val="2"/>
      <charset val="204"/>
    </font>
    <font>
      <sz val="10"/>
      <color theme="1"/>
      <name val="Arial"/>
      <family val="2"/>
      <charset val="204"/>
      <scheme val="minor"/>
    </font>
    <font>
      <sz val="12"/>
      <color theme="1"/>
      <name val="Times New Roman"/>
      <family val="1"/>
      <charset val="204"/>
    </font>
    <font>
      <sz val="10"/>
      <color theme="1"/>
      <name val="Arial"/>
      <family val="2"/>
      <charset val="204"/>
    </font>
    <font>
      <sz val="10"/>
      <color theme="1"/>
      <name val="Times New Roman"/>
      <family val="1"/>
      <charset val="204"/>
    </font>
    <font>
      <sz val="12"/>
      <color rgb="FF000000"/>
      <name val="Times New Roman"/>
      <family val="1"/>
      <charset val="204"/>
    </font>
    <font>
      <sz val="10"/>
      <color rgb="FF000000"/>
      <name val="Times New Roman"/>
      <family val="1"/>
      <charset val="204"/>
    </font>
    <font>
      <b/>
      <sz val="12"/>
      <color theme="1"/>
      <name val="Times New Roman"/>
      <family val="1"/>
      <charset val="204"/>
    </font>
    <font>
      <b/>
      <strike/>
      <sz val="12"/>
      <color theme="1"/>
      <name val="Times New Roman"/>
      <family val="1"/>
      <charset val="204"/>
    </font>
    <font>
      <b/>
      <sz val="14"/>
      <color theme="1"/>
      <name val="Times New Roman"/>
      <family val="1"/>
      <charset val="204"/>
    </font>
    <font>
      <b/>
      <sz val="12"/>
      <color rgb="FF000000"/>
      <name val="Times New Roman"/>
      <family val="1"/>
      <charset val="204"/>
    </font>
    <font>
      <sz val="10"/>
      <name val="Arial"/>
      <family val="2"/>
      <charset val="204"/>
    </font>
    <font>
      <u/>
      <sz val="12"/>
      <color theme="1"/>
      <name val="Times New Roman"/>
      <family val="1"/>
      <charset val="204"/>
    </font>
    <font>
      <sz val="14"/>
      <color theme="1"/>
      <name val="Times New Roman"/>
      <family val="1"/>
      <charset val="204"/>
    </font>
    <font>
      <sz val="11"/>
      <color theme="1"/>
      <name val="Times New Roman"/>
      <family val="1"/>
      <charset val="204"/>
    </font>
    <font>
      <i/>
      <sz val="13"/>
      <color theme="1"/>
      <name val="Times New Roman"/>
      <family val="1"/>
      <charset val="204"/>
    </font>
    <font>
      <b/>
      <i/>
      <sz val="11"/>
      <color theme="1"/>
      <name val="Times New Roman"/>
      <family val="1"/>
      <charset val="204"/>
    </font>
    <font>
      <sz val="11"/>
      <color rgb="FF000000"/>
      <name val="Times New Roman"/>
      <family val="1"/>
      <charset val="204"/>
    </font>
    <font>
      <b/>
      <i/>
      <sz val="12"/>
      <color theme="1"/>
      <name val="Times New Roman"/>
      <family val="1"/>
      <charset val="204"/>
    </font>
    <font>
      <b/>
      <sz val="14"/>
      <color rgb="FF000000"/>
      <name val="Times New Roman"/>
      <family val="1"/>
      <charset val="204"/>
    </font>
    <font>
      <b/>
      <i/>
      <sz val="12"/>
      <color rgb="FFFF0000"/>
      <name val="Times New Roman"/>
      <family val="1"/>
      <charset val="204"/>
    </font>
    <font>
      <sz val="15"/>
      <color theme="1"/>
      <name val="Times New Roman"/>
      <family val="1"/>
      <charset val="204"/>
    </font>
    <font>
      <sz val="12"/>
      <color rgb="FFFF0000"/>
      <name val="Times New Roman"/>
      <family val="1"/>
      <charset val="204"/>
    </font>
    <font>
      <sz val="12"/>
      <color rgb="FFFF0000"/>
      <name val="Arial"/>
      <family val="2"/>
      <charset val="204"/>
    </font>
    <font>
      <b/>
      <sz val="14"/>
      <color rgb="FFFF0000"/>
      <name val="Times New Roman"/>
      <family val="1"/>
      <charset val="204"/>
    </font>
    <font>
      <sz val="10"/>
      <color rgb="FFFF0000"/>
      <name val="Times New Roman"/>
      <family val="1"/>
      <charset val="204"/>
    </font>
    <font>
      <b/>
      <sz val="15"/>
      <color rgb="FFFF0000"/>
      <name val="Times New Roman"/>
      <family val="1"/>
      <charset val="204"/>
    </font>
    <font>
      <i/>
      <sz val="15"/>
      <color rgb="FF7030A0"/>
      <name val="Times New Roman"/>
      <family val="1"/>
      <charset val="204"/>
    </font>
    <font>
      <b/>
      <vertAlign val="superscript"/>
      <sz val="12"/>
      <color theme="1"/>
      <name val="Times New Roman"/>
      <family val="1"/>
      <charset val="204"/>
    </font>
    <font>
      <b/>
      <u/>
      <sz val="12"/>
      <color theme="1"/>
      <name val="Times New Roman"/>
      <family val="1"/>
      <charset val="204"/>
    </font>
    <font>
      <sz val="14"/>
      <color rgb="FFFF0000"/>
      <name val="Times New Roman"/>
      <family val="1"/>
      <charset val="204"/>
    </font>
  </fonts>
  <fills count="7">
    <fill>
      <patternFill patternType="none"/>
    </fill>
    <fill>
      <patternFill patternType="gray125"/>
    </fill>
    <fill>
      <patternFill patternType="solid">
        <fgColor rgb="FFFEF1CC"/>
        <bgColor rgb="FFFEF1CC"/>
      </patternFill>
    </fill>
    <fill>
      <patternFill patternType="solid">
        <fgColor rgb="FFFFF2CC"/>
        <bgColor rgb="FFFFF2CC"/>
      </patternFill>
    </fill>
    <fill>
      <patternFill patternType="solid">
        <fgColor theme="6" tint="0.79998168889431442"/>
        <bgColor rgb="FFFEF1CC"/>
      </patternFill>
    </fill>
    <fill>
      <patternFill patternType="solid">
        <fgColor theme="6" tint="0.79998168889431442"/>
        <bgColor indexed="64"/>
      </patternFill>
    </fill>
    <fill>
      <patternFill patternType="solid">
        <fgColor theme="9" tint="0.79998168889431442"/>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vertical="center"/>
    </xf>
    <xf numFmtId="0" fontId="4" fillId="0" borderId="0" xfId="0" applyFont="1" applyAlignment="1">
      <alignment vertical="center" wrapText="1"/>
    </xf>
    <xf numFmtId="0" fontId="3" fillId="0" borderId="10" xfId="0" applyFont="1" applyBorder="1" applyAlignment="1">
      <alignment vertical="center" wrapText="1"/>
    </xf>
    <xf numFmtId="0" fontId="1" fillId="0" borderId="18" xfId="0" applyFont="1" applyBorder="1" applyAlignment="1">
      <alignment vertical="center"/>
    </xf>
    <xf numFmtId="0" fontId="7" fillId="0" borderId="0" xfId="0" applyFont="1" applyAlignment="1">
      <alignment horizontal="center" vertical="center" wrapText="1"/>
    </xf>
    <xf numFmtId="0" fontId="0" fillId="0" borderId="0" xfId="0" applyProtection="1">
      <protection locked="0"/>
    </xf>
    <xf numFmtId="0" fontId="5" fillId="0" borderId="0" xfId="0" applyFont="1" applyAlignment="1" applyProtection="1">
      <alignment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protection locked="0"/>
    </xf>
    <xf numFmtId="0" fontId="15" fillId="0" borderId="0" xfId="0" applyFont="1" applyAlignment="1" applyProtection="1">
      <alignment vertical="center"/>
      <protection locked="0"/>
    </xf>
    <xf numFmtId="0" fontId="8" fillId="2" borderId="4"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49" fontId="3"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8" fillId="0" borderId="22" xfId="0" applyFont="1" applyBorder="1" applyAlignment="1">
      <alignment vertical="center" wrapText="1"/>
    </xf>
    <xf numFmtId="49" fontId="3" fillId="0" borderId="22" xfId="0" applyNumberFormat="1" applyFont="1" applyBorder="1" applyAlignment="1">
      <alignment horizontal="center" vertical="center" wrapText="1"/>
    </xf>
    <xf numFmtId="0" fontId="8" fillId="0" borderId="22"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15" fillId="0" borderId="1" xfId="0" applyFont="1" applyBorder="1" applyAlignment="1">
      <alignment horizontal="center" vertical="center" wrapText="1"/>
    </xf>
    <xf numFmtId="0" fontId="10"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6" fillId="0" borderId="0" xfId="0" applyFont="1" applyAlignment="1" applyProtection="1">
      <alignment horizontal="right" vertical="center"/>
      <protection locked="0"/>
    </xf>
    <xf numFmtId="0" fontId="19" fillId="2" borderId="4"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49" fontId="15" fillId="0" borderId="22"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0" fontId="8" fillId="0" borderId="25" xfId="0" applyFont="1" applyBorder="1" applyAlignment="1">
      <alignment horizontal="center" vertical="center"/>
    </xf>
    <xf numFmtId="0" fontId="20"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11" fillId="0" borderId="5"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22" xfId="0" applyFont="1" applyBorder="1" applyAlignment="1">
      <alignment horizontal="left" vertical="center" wrapText="1"/>
    </xf>
    <xf numFmtId="49" fontId="8" fillId="0" borderId="22"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0" xfId="0" applyFont="1" applyAlignment="1" applyProtection="1">
      <alignment horizontal="center" vertical="center"/>
      <protection locked="0"/>
    </xf>
    <xf numFmtId="49" fontId="18" fillId="0" borderId="0" xfId="0" applyNumberFormat="1" applyFont="1" applyAlignment="1" applyProtection="1">
      <alignment horizontal="center" vertical="center" wrapText="1"/>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4" fillId="0" borderId="0" xfId="0" applyFont="1" applyAlignment="1" applyProtection="1">
      <alignment vertical="center"/>
      <protection locked="0"/>
    </xf>
    <xf numFmtId="0" fontId="25" fillId="0" borderId="0" xfId="0" applyFont="1" applyAlignment="1" applyProtection="1">
      <alignment vertical="center"/>
      <protection locked="0"/>
    </xf>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49" fontId="15" fillId="0" borderId="6" xfId="0" applyNumberFormat="1" applyFont="1" applyBorder="1" applyAlignment="1">
      <alignment horizontal="center" vertical="center" wrapText="1"/>
    </xf>
    <xf numFmtId="0" fontId="15" fillId="0" borderId="5" xfId="0" applyFont="1" applyBorder="1" applyAlignment="1">
      <alignment horizontal="center" vertical="center"/>
    </xf>
    <xf numFmtId="0" fontId="11" fillId="0" borderId="26" xfId="0" applyFont="1" applyBorder="1" applyAlignment="1">
      <alignment vertical="center" wrapText="1"/>
    </xf>
    <xf numFmtId="49" fontId="3" fillId="0" borderId="27" xfId="0" applyNumberFormat="1" applyFont="1" applyBorder="1" applyAlignment="1">
      <alignment horizontal="center" vertical="center" wrapText="1"/>
    </xf>
    <xf numFmtId="49" fontId="8" fillId="0" borderId="22"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3" fillId="0" borderId="29"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0" fontId="3" fillId="0" borderId="29" xfId="0" applyFont="1" applyBorder="1" applyAlignment="1">
      <alignment horizontal="left" vertical="center"/>
    </xf>
    <xf numFmtId="0" fontId="3" fillId="0" borderId="31" xfId="0" applyFont="1" applyBorder="1" applyAlignment="1">
      <alignment horizontal="left" vertical="center" wrapText="1"/>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0" fontId="8" fillId="0" borderId="26" xfId="0" applyFont="1" applyBorder="1" applyAlignment="1">
      <alignment vertical="center" wrapText="1"/>
    </xf>
    <xf numFmtId="0" fontId="3" fillId="0" borderId="33" xfId="0" applyFont="1" applyBorder="1" applyAlignment="1">
      <alignment horizontal="left" vertical="center" wrapText="1"/>
    </xf>
    <xf numFmtId="49" fontId="3" fillId="0" borderId="34"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8" fillId="0" borderId="6" xfId="0" applyFont="1" applyBorder="1" applyAlignment="1">
      <alignment vertical="center" wrapText="1"/>
    </xf>
    <xf numFmtId="0" fontId="3" fillId="0" borderId="6" xfId="0" applyFont="1" applyBorder="1" applyAlignment="1">
      <alignment horizontal="center" vertical="center" wrapText="1"/>
    </xf>
    <xf numFmtId="49" fontId="8" fillId="0" borderId="6"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3" fillId="0" borderId="4" xfId="0" applyFont="1" applyBorder="1" applyAlignment="1">
      <alignment horizontal="left" vertical="center"/>
    </xf>
    <xf numFmtId="49" fontId="15" fillId="0" borderId="0" xfId="0" applyNumberFormat="1" applyFont="1" applyAlignment="1" applyProtection="1">
      <alignment vertical="center"/>
      <protection locked="0"/>
    </xf>
    <xf numFmtId="0" fontId="6" fillId="2" borderId="4"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6" fillId="0" borderId="4" xfId="0" applyFont="1" applyBorder="1" applyAlignment="1">
      <alignment horizontal="left" vertical="center" wrapText="1"/>
    </xf>
    <xf numFmtId="0" fontId="8" fillId="0" borderId="4" xfId="0" applyFont="1" applyBorder="1" applyAlignment="1">
      <alignment horizontal="left" vertical="center" wrapText="1"/>
    </xf>
    <xf numFmtId="49" fontId="8" fillId="0" borderId="22" xfId="0" applyNumberFormat="1" applyFont="1" applyBorder="1" applyAlignment="1">
      <alignment wrapText="1"/>
    </xf>
    <xf numFmtId="49" fontId="3" fillId="0" borderId="4" xfId="0" applyNumberFormat="1" applyFont="1" applyBorder="1" applyAlignment="1">
      <alignment horizontal="left" wrapText="1"/>
    </xf>
    <xf numFmtId="49" fontId="3" fillId="0" borderId="5" xfId="0" applyNumberFormat="1" applyFont="1" applyBorder="1" applyAlignment="1">
      <alignment horizontal="left" wrapText="1"/>
    </xf>
    <xf numFmtId="49" fontId="3" fillId="0" borderId="4" xfId="0" applyNumberFormat="1" applyFont="1" applyBorder="1" applyAlignment="1">
      <alignment wrapText="1"/>
    </xf>
    <xf numFmtId="49" fontId="3" fillId="0" borderId="5" xfId="0" applyNumberFormat="1" applyFont="1" applyBorder="1" applyAlignment="1">
      <alignment wrapText="1"/>
    </xf>
    <xf numFmtId="49" fontId="8" fillId="0" borderId="24" xfId="0" applyNumberFormat="1" applyFont="1" applyBorder="1" applyAlignment="1">
      <alignment wrapText="1"/>
    </xf>
    <xf numFmtId="0" fontId="3" fillId="0" borderId="36" xfId="0" applyFont="1" applyBorder="1" applyAlignment="1" applyProtection="1">
      <alignment horizontal="center" vertical="center"/>
      <protection locked="0"/>
    </xf>
    <xf numFmtId="0" fontId="5" fillId="5" borderId="36" xfId="0" applyFont="1" applyFill="1" applyBorder="1" applyAlignment="1" applyProtection="1">
      <alignment horizontal="center" vertical="center"/>
      <protection locked="0"/>
    </xf>
    <xf numFmtId="49" fontId="3" fillId="0" borderId="1" xfId="0" applyNumberFormat="1" applyFont="1" applyBorder="1" applyAlignment="1">
      <alignment horizontal="center" vertical="center"/>
    </xf>
    <xf numFmtId="0" fontId="3" fillId="4" borderId="36" xfId="0" applyFont="1" applyFill="1" applyBorder="1" applyAlignment="1" applyProtection="1">
      <alignment horizontal="center" vertical="center"/>
      <protection locked="0"/>
    </xf>
    <xf numFmtId="0" fontId="0" fillId="6" borderId="36" xfId="0" applyFill="1" applyBorder="1" applyProtection="1">
      <protection locked="0"/>
    </xf>
    <xf numFmtId="0" fontId="5" fillId="6" borderId="36" xfId="0" applyFont="1" applyFill="1" applyBorder="1" applyAlignment="1" applyProtection="1">
      <alignment horizontal="center" vertical="center"/>
      <protection locked="0"/>
    </xf>
    <xf numFmtId="0" fontId="31" fillId="0" borderId="0" xfId="0" applyFont="1" applyAlignment="1" applyProtection="1">
      <alignment vertical="center"/>
      <protection locked="0"/>
    </xf>
    <xf numFmtId="0" fontId="23" fillId="6" borderId="36" xfId="0" applyFont="1" applyFill="1" applyBorder="1" applyAlignment="1" applyProtection="1">
      <alignment vertical="center" wrapText="1"/>
      <protection locked="0"/>
    </xf>
    <xf numFmtId="0" fontId="1" fillId="0" borderId="0" xfId="0" applyFont="1" applyAlignment="1">
      <alignment vertical="center"/>
    </xf>
    <xf numFmtId="0" fontId="0" fillId="0" borderId="0" xfId="0"/>
    <xf numFmtId="0" fontId="7" fillId="0" borderId="0" xfId="0" applyFont="1" applyAlignment="1">
      <alignment vertical="center"/>
    </xf>
    <xf numFmtId="0" fontId="11" fillId="0" borderId="1" xfId="0" applyFont="1" applyBorder="1" applyAlignment="1">
      <alignment horizontal="center" vertical="center" wrapText="1"/>
    </xf>
    <xf numFmtId="0" fontId="12" fillId="0" borderId="2" xfId="0" applyFont="1" applyBorder="1"/>
    <xf numFmtId="0" fontId="12" fillId="0" borderId="3" xfId="0" applyFont="1" applyBorder="1"/>
    <xf numFmtId="0" fontId="6" fillId="0" borderId="0" xfId="0" applyFont="1" applyAlignment="1">
      <alignment horizontal="center" vertical="center" wrapText="1"/>
    </xf>
    <xf numFmtId="0" fontId="6" fillId="0" borderId="1" xfId="0" applyFont="1" applyBorder="1" applyAlignment="1">
      <alignment vertical="center" wrapText="1"/>
    </xf>
    <xf numFmtId="0" fontId="3" fillId="0" borderId="5" xfId="0" applyFont="1" applyBorder="1" applyAlignment="1">
      <alignment horizontal="center" vertical="center" wrapText="1"/>
    </xf>
    <xf numFmtId="0" fontId="12" fillId="0" borderId="6" xfId="0" applyFont="1" applyBorder="1"/>
    <xf numFmtId="0" fontId="3" fillId="0" borderId="7" xfId="0" applyFont="1" applyBorder="1" applyAlignment="1">
      <alignment vertical="center"/>
    </xf>
    <xf numFmtId="0" fontId="12" fillId="0" borderId="8" xfId="0" applyFont="1" applyBorder="1"/>
    <xf numFmtId="0" fontId="12" fillId="0" borderId="9" xfId="0" applyFont="1" applyBorder="1"/>
    <xf numFmtId="0" fontId="8" fillId="0" borderId="10" xfId="0" applyFont="1" applyBorder="1" applyAlignment="1">
      <alignment vertical="center" wrapText="1"/>
    </xf>
    <xf numFmtId="0" fontId="12" fillId="0" borderId="11" xfId="0" applyFont="1" applyBorder="1"/>
    <xf numFmtId="0" fontId="6" fillId="0" borderId="0" xfId="0" applyFont="1" applyAlignment="1">
      <alignment vertical="center"/>
    </xf>
    <xf numFmtId="0" fontId="5" fillId="0" borderId="10" xfId="0" applyFont="1" applyBorder="1" applyAlignment="1">
      <alignment vertical="center" wrapText="1"/>
    </xf>
    <xf numFmtId="0" fontId="3" fillId="0" borderId="10" xfId="0" applyFont="1" applyBorder="1" applyAlignment="1">
      <alignment vertical="center" wrapText="1"/>
    </xf>
    <xf numFmtId="0" fontId="4" fillId="0" borderId="10" xfId="0" applyFont="1" applyBorder="1" applyAlignment="1">
      <alignment vertical="center" wrapText="1"/>
    </xf>
    <xf numFmtId="0" fontId="3" fillId="0" borderId="12" xfId="0" applyFont="1" applyBorder="1" applyAlignment="1">
      <alignment vertical="center" wrapText="1"/>
    </xf>
    <xf numFmtId="0" fontId="12" fillId="0" borderId="13" xfId="0" applyFont="1" applyBorder="1"/>
    <xf numFmtId="0" fontId="12" fillId="0" borderId="14" xfId="0" applyFont="1" applyBorder="1"/>
    <xf numFmtId="0" fontId="7" fillId="0" borderId="0" xfId="0" applyFont="1" applyAlignment="1">
      <alignment horizontal="center" vertical="center"/>
    </xf>
    <xf numFmtId="0" fontId="3" fillId="0" borderId="15" xfId="0" applyFont="1" applyBorder="1" applyAlignment="1">
      <alignment vertical="center" wrapText="1"/>
    </xf>
    <xf numFmtId="0" fontId="12" fillId="0" borderId="16" xfId="0" applyFont="1" applyBorder="1"/>
    <xf numFmtId="0" fontId="12" fillId="0" borderId="17" xfId="0" applyFont="1" applyBorder="1"/>
    <xf numFmtId="0" fontId="5" fillId="0" borderId="10" xfId="0" applyFont="1" applyBorder="1" applyAlignment="1">
      <alignment horizontal="center" vertical="center" wrapText="1"/>
    </xf>
    <xf numFmtId="0" fontId="6" fillId="0" borderId="15" xfId="0" applyFont="1" applyBorder="1" applyAlignment="1">
      <alignment horizontal="left" vertical="center" wrapText="1"/>
    </xf>
    <xf numFmtId="0" fontId="7" fillId="0" borderId="19" xfId="0" applyFont="1" applyBorder="1" applyAlignment="1">
      <alignment horizontal="center" vertical="center" wrapText="1"/>
    </xf>
    <xf numFmtId="0" fontId="12" fillId="0" borderId="18" xfId="0" applyFont="1" applyBorder="1"/>
    <xf numFmtId="0" fontId="12" fillId="0" borderId="20" xfId="0" applyFont="1" applyBorder="1"/>
    <xf numFmtId="0" fontId="13" fillId="0" borderId="12" xfId="0" applyFont="1" applyBorder="1" applyAlignment="1">
      <alignment vertical="center" wrapText="1"/>
    </xf>
    <xf numFmtId="0" fontId="15" fillId="0" borderId="1"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0" fillId="0" borderId="0" xfId="0" applyProtection="1">
      <protection locked="0"/>
    </xf>
    <xf numFmtId="0" fontId="14" fillId="0" borderId="5" xfId="0" applyFont="1" applyBorder="1" applyAlignment="1">
      <alignment horizontal="left" vertical="center" wrapText="1"/>
    </xf>
    <xf numFmtId="0" fontId="12" fillId="0" borderId="21" xfId="0" applyFont="1" applyBorder="1"/>
    <xf numFmtId="49" fontId="3"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21" xfId="0" applyFont="1" applyBorder="1" applyAlignment="1">
      <alignment horizontal="center" vertical="center" wrapText="1"/>
    </xf>
    <xf numFmtId="0" fontId="10" fillId="0" borderId="0" xfId="0" applyFont="1" applyAlignment="1" applyProtection="1">
      <alignment horizontal="center" vertical="center"/>
      <protection locked="0"/>
    </xf>
    <xf numFmtId="0" fontId="17" fillId="0" borderId="5" xfId="0" applyFont="1" applyBorder="1" applyAlignment="1">
      <alignment horizontal="left" vertical="center" wrapText="1"/>
    </xf>
    <xf numFmtId="0" fontId="15" fillId="0" borderId="7" xfId="0" applyFont="1" applyBorder="1" applyAlignment="1">
      <alignment horizontal="center" vertical="center" wrapText="1"/>
    </xf>
    <xf numFmtId="0" fontId="12" fillId="0" borderId="19" xfId="0" applyFont="1" applyBorder="1"/>
    <xf numFmtId="0" fontId="15" fillId="0" borderId="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0" xfId="0" applyFont="1" applyBorder="1" applyAlignment="1">
      <alignment horizontal="center" vertical="center" wrapText="1"/>
    </xf>
    <xf numFmtId="0" fontId="20" fillId="0" borderId="0" xfId="0" applyFont="1" applyAlignment="1" applyProtection="1">
      <alignment horizontal="center" vertical="center"/>
      <protection locked="0"/>
    </xf>
    <xf numFmtId="0" fontId="21"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0" xfId="0" applyFont="1" applyAlignment="1" applyProtection="1">
      <alignment vertical="center"/>
      <protection locked="0"/>
    </xf>
    <xf numFmtId="0" fontId="22" fillId="0" borderId="5" xfId="0"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23" fillId="0" borderId="0" xfId="0" applyFont="1" applyAlignment="1" applyProtection="1">
      <alignment horizontal="center" vertical="center" wrapText="1"/>
      <protection locked="0"/>
    </xf>
    <xf numFmtId="0" fontId="28" fillId="0" borderId="5" xfId="0" applyFont="1" applyBorder="1" applyAlignment="1">
      <alignment horizontal="center" vertical="center" wrapText="1"/>
    </xf>
    <xf numFmtId="0" fontId="12" fillId="0" borderId="21" xfId="0" applyFont="1" applyBorder="1" applyAlignment="1">
      <alignment wrapText="1"/>
    </xf>
    <xf numFmtId="0" fontId="12" fillId="0" borderId="6"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topLeftCell="A11" workbookViewId="0">
      <selection activeCell="L19" sqref="L19:L20"/>
    </sheetView>
  </sheetViews>
  <sheetFormatPr defaultColWidth="12.5703125" defaultRowHeight="15" customHeight="1" x14ac:dyDescent="0.2"/>
  <cols>
    <col min="1" max="8" width="2.42578125" customWidth="1"/>
    <col min="9" max="10" width="3" customWidth="1"/>
    <col min="11" max="11" width="11.140625" customWidth="1"/>
    <col min="12" max="12" width="42.85546875" customWidth="1"/>
    <col min="13" max="13" width="29.5703125" customWidth="1"/>
    <col min="14" max="26" width="11" customWidth="1"/>
  </cols>
  <sheetData>
    <row r="1" spans="1:26" ht="15.75" customHeight="1" x14ac:dyDescent="0.2">
      <c r="A1" s="129"/>
      <c r="B1" s="130"/>
      <c r="C1" s="130"/>
      <c r="D1" s="130"/>
      <c r="E1" s="130"/>
      <c r="F1" s="130"/>
      <c r="G1" s="130"/>
      <c r="H1" s="130"/>
      <c r="I1" s="130"/>
      <c r="J1" s="130"/>
      <c r="K1" s="130"/>
      <c r="L1" s="1"/>
      <c r="M1" s="1"/>
      <c r="N1" s="1"/>
      <c r="O1" s="1"/>
      <c r="P1" s="1"/>
      <c r="Q1" s="1"/>
      <c r="R1" s="1"/>
      <c r="S1" s="1"/>
      <c r="T1" s="1"/>
      <c r="U1" s="1"/>
      <c r="V1" s="1"/>
      <c r="W1" s="1"/>
      <c r="X1" s="1"/>
      <c r="Y1" s="1"/>
      <c r="Z1" s="1"/>
    </row>
    <row r="2" spans="1:26" ht="15.75" customHeight="1" x14ac:dyDescent="0.2">
      <c r="A2" s="129"/>
      <c r="B2" s="130"/>
      <c r="C2" s="130"/>
      <c r="D2" s="130"/>
      <c r="E2" s="130"/>
      <c r="F2" s="130"/>
      <c r="G2" s="130"/>
      <c r="H2" s="130"/>
      <c r="I2" s="130"/>
      <c r="J2" s="130"/>
      <c r="K2" s="130"/>
      <c r="L2" s="1"/>
      <c r="M2" s="2"/>
      <c r="N2" s="3"/>
      <c r="O2" s="3"/>
      <c r="P2" s="1"/>
      <c r="Q2" s="1"/>
      <c r="R2" s="1"/>
      <c r="S2" s="1"/>
      <c r="T2" s="1"/>
      <c r="U2" s="1"/>
      <c r="V2" s="1"/>
      <c r="W2" s="1"/>
      <c r="X2" s="1"/>
      <c r="Y2" s="1"/>
      <c r="Z2" s="1"/>
    </row>
    <row r="3" spans="1:26" ht="15.75" customHeight="1" x14ac:dyDescent="0.2">
      <c r="A3" s="129"/>
      <c r="B3" s="130"/>
      <c r="C3" s="130"/>
      <c r="D3" s="130"/>
      <c r="E3" s="130"/>
      <c r="F3" s="130"/>
      <c r="G3" s="130"/>
      <c r="H3" s="130"/>
      <c r="I3" s="130"/>
      <c r="J3" s="130"/>
      <c r="K3" s="130"/>
      <c r="L3" s="1"/>
      <c r="M3" s="4" t="s">
        <v>0</v>
      </c>
      <c r="N3" s="3"/>
      <c r="O3" s="3"/>
      <c r="P3" s="5"/>
      <c r="Q3" s="1"/>
      <c r="R3" s="1"/>
      <c r="S3" s="1"/>
      <c r="T3" s="1"/>
      <c r="U3" s="1"/>
      <c r="V3" s="1"/>
      <c r="W3" s="1"/>
      <c r="X3" s="1"/>
      <c r="Y3" s="1"/>
      <c r="Z3" s="1"/>
    </row>
    <row r="4" spans="1:26" ht="15.75" customHeight="1" x14ac:dyDescent="0.2">
      <c r="A4" s="129"/>
      <c r="B4" s="130"/>
      <c r="C4" s="130"/>
      <c r="D4" s="130"/>
      <c r="E4" s="130"/>
      <c r="F4" s="130"/>
      <c r="G4" s="130"/>
      <c r="H4" s="130"/>
      <c r="I4" s="130"/>
      <c r="J4" s="130"/>
      <c r="K4" s="130"/>
      <c r="L4" s="1"/>
      <c r="M4" s="2" t="s">
        <v>1</v>
      </c>
      <c r="N4" s="3"/>
      <c r="O4" s="3"/>
      <c r="P4" s="5"/>
      <c r="Q4" s="1"/>
      <c r="R4" s="1"/>
      <c r="S4" s="1"/>
      <c r="T4" s="1"/>
      <c r="U4" s="1"/>
      <c r="V4" s="1"/>
      <c r="W4" s="1"/>
      <c r="X4" s="1"/>
      <c r="Y4" s="1"/>
      <c r="Z4" s="1"/>
    </row>
    <row r="5" spans="1:26" ht="15.75" customHeight="1" x14ac:dyDescent="0.2">
      <c r="A5" s="129"/>
      <c r="B5" s="130"/>
      <c r="C5" s="130"/>
      <c r="D5" s="130"/>
      <c r="E5" s="130"/>
      <c r="F5" s="130"/>
      <c r="G5" s="130"/>
      <c r="H5" s="130"/>
      <c r="I5" s="130"/>
      <c r="J5" s="130"/>
      <c r="K5" s="130"/>
      <c r="L5" s="1"/>
      <c r="M5" s="2" t="s">
        <v>2</v>
      </c>
      <c r="N5" s="3"/>
      <c r="O5" s="3"/>
      <c r="P5" s="5"/>
      <c r="Q5" s="1"/>
      <c r="R5" s="1"/>
      <c r="S5" s="1"/>
      <c r="T5" s="1"/>
      <c r="U5" s="1"/>
      <c r="V5" s="1"/>
      <c r="W5" s="1"/>
      <c r="X5" s="1"/>
      <c r="Y5" s="1"/>
      <c r="Z5" s="1"/>
    </row>
    <row r="6" spans="1:26" ht="15.75" customHeight="1" x14ac:dyDescent="0.2">
      <c r="A6" s="129"/>
      <c r="B6" s="130"/>
      <c r="C6" s="130"/>
      <c r="D6" s="130"/>
      <c r="E6" s="130"/>
      <c r="F6" s="130"/>
      <c r="G6" s="130"/>
      <c r="H6" s="130"/>
      <c r="I6" s="130"/>
      <c r="J6" s="130"/>
      <c r="K6" s="130"/>
      <c r="L6" s="1"/>
      <c r="M6" s="2" t="s">
        <v>3</v>
      </c>
      <c r="N6" s="3"/>
      <c r="O6" s="3"/>
      <c r="P6" s="5"/>
      <c r="Q6" s="1"/>
      <c r="R6" s="1"/>
      <c r="S6" s="1"/>
      <c r="T6" s="1"/>
      <c r="U6" s="1"/>
      <c r="V6" s="1"/>
      <c r="W6" s="1"/>
      <c r="X6" s="1"/>
      <c r="Y6" s="1"/>
      <c r="Z6" s="1"/>
    </row>
    <row r="7" spans="1:26" ht="15.75" customHeight="1" x14ac:dyDescent="0.2">
      <c r="A7" s="129"/>
      <c r="B7" s="130"/>
      <c r="C7" s="130"/>
      <c r="D7" s="130"/>
      <c r="E7" s="130"/>
      <c r="F7" s="130"/>
      <c r="G7" s="130"/>
      <c r="H7" s="130"/>
      <c r="I7" s="130"/>
      <c r="J7" s="130"/>
      <c r="K7" s="130"/>
      <c r="L7" s="1"/>
      <c r="M7" s="1"/>
      <c r="N7" s="3"/>
      <c r="O7" s="3"/>
      <c r="P7" s="5"/>
      <c r="Q7" s="1"/>
      <c r="R7" s="1"/>
      <c r="S7" s="1"/>
      <c r="T7" s="1"/>
      <c r="U7" s="1"/>
      <c r="V7" s="1"/>
      <c r="W7" s="1"/>
      <c r="X7" s="1"/>
      <c r="Y7" s="1"/>
      <c r="Z7" s="1"/>
    </row>
    <row r="8" spans="1:26" ht="15.75" customHeight="1" x14ac:dyDescent="0.2">
      <c r="A8" s="129"/>
      <c r="B8" s="130"/>
      <c r="C8" s="130"/>
      <c r="D8" s="130"/>
      <c r="E8" s="130"/>
      <c r="F8" s="130"/>
      <c r="G8" s="130"/>
      <c r="H8" s="130"/>
      <c r="I8" s="130"/>
      <c r="J8" s="130"/>
      <c r="K8" s="130"/>
      <c r="L8" s="1"/>
      <c r="M8" s="1"/>
      <c r="N8" s="1"/>
      <c r="O8" s="1"/>
      <c r="P8" s="1"/>
      <c r="Q8" s="1"/>
      <c r="R8" s="1"/>
      <c r="S8" s="1"/>
      <c r="T8" s="1"/>
      <c r="U8" s="1"/>
      <c r="V8" s="1"/>
      <c r="W8" s="1"/>
      <c r="X8" s="1"/>
      <c r="Y8" s="1"/>
      <c r="Z8" s="1"/>
    </row>
    <row r="9" spans="1:26" ht="15.75" customHeight="1" x14ac:dyDescent="0.2">
      <c r="A9" s="129"/>
      <c r="B9" s="130"/>
      <c r="C9" s="130"/>
      <c r="D9" s="130"/>
      <c r="E9" s="130"/>
      <c r="F9" s="130"/>
      <c r="G9" s="130"/>
      <c r="H9" s="130"/>
      <c r="I9" s="130"/>
      <c r="J9" s="130"/>
      <c r="K9" s="130"/>
      <c r="L9" s="1"/>
      <c r="M9" s="1"/>
      <c r="N9" s="1"/>
      <c r="O9" s="1"/>
      <c r="P9" s="1"/>
      <c r="Q9" s="1"/>
      <c r="R9" s="1"/>
      <c r="S9" s="1"/>
      <c r="T9" s="1"/>
      <c r="U9" s="1"/>
      <c r="V9" s="1"/>
      <c r="W9" s="1"/>
      <c r="X9" s="1"/>
      <c r="Y9" s="1"/>
      <c r="Z9" s="1"/>
    </row>
    <row r="10" spans="1:26" ht="15.75" customHeight="1" x14ac:dyDescent="0.2">
      <c r="A10" s="131"/>
      <c r="B10" s="130"/>
      <c r="C10" s="130"/>
      <c r="D10" s="130"/>
      <c r="E10" s="130"/>
      <c r="F10" s="130"/>
      <c r="G10" s="130"/>
      <c r="H10" s="130"/>
      <c r="I10" s="130"/>
      <c r="J10" s="130"/>
      <c r="K10" s="130"/>
      <c r="L10" s="4"/>
      <c r="M10" s="6"/>
      <c r="N10" s="1"/>
      <c r="O10" s="1"/>
      <c r="P10" s="1"/>
      <c r="Q10" s="1"/>
      <c r="R10" s="1"/>
      <c r="S10" s="1"/>
      <c r="T10" s="1"/>
      <c r="U10" s="1"/>
      <c r="V10" s="1"/>
      <c r="W10" s="1"/>
      <c r="X10" s="1"/>
      <c r="Y10" s="1"/>
      <c r="Z10" s="1"/>
    </row>
    <row r="11" spans="1:26" ht="15.75" customHeight="1" x14ac:dyDescent="0.2">
      <c r="A11" s="131"/>
      <c r="B11" s="130"/>
      <c r="C11" s="130"/>
      <c r="D11" s="130"/>
      <c r="E11" s="130"/>
      <c r="F11" s="130"/>
      <c r="G11" s="130"/>
      <c r="H11" s="130"/>
      <c r="I11" s="130"/>
      <c r="J11" s="130"/>
      <c r="K11" s="130"/>
      <c r="L11" s="7" t="s">
        <v>4</v>
      </c>
      <c r="M11" s="7"/>
      <c r="N11" s="1"/>
      <c r="O11" s="1"/>
      <c r="P11" s="1"/>
      <c r="Q11" s="1"/>
      <c r="R11" s="1"/>
      <c r="S11" s="1"/>
      <c r="T11" s="1"/>
      <c r="U11" s="1"/>
      <c r="V11" s="1"/>
      <c r="W11" s="1"/>
      <c r="X11" s="1"/>
      <c r="Y11" s="1"/>
      <c r="Z11" s="1"/>
    </row>
    <row r="12" spans="1:26" ht="15.75" customHeight="1" x14ac:dyDescent="0.2">
      <c r="A12" s="131"/>
      <c r="B12" s="130"/>
      <c r="C12" s="130"/>
      <c r="D12" s="130"/>
      <c r="E12" s="130"/>
      <c r="F12" s="130"/>
      <c r="G12" s="130"/>
      <c r="H12" s="130"/>
      <c r="I12" s="130"/>
      <c r="J12" s="130"/>
      <c r="K12" s="130"/>
      <c r="L12" s="8"/>
      <c r="M12" s="7"/>
      <c r="N12" s="1"/>
      <c r="O12" s="1"/>
      <c r="P12" s="1"/>
      <c r="Q12" s="1"/>
      <c r="R12" s="1"/>
      <c r="S12" s="1"/>
      <c r="T12" s="1"/>
      <c r="U12" s="1"/>
      <c r="V12" s="1"/>
      <c r="W12" s="1"/>
      <c r="X12" s="1"/>
      <c r="Y12" s="1"/>
      <c r="Z12" s="1"/>
    </row>
    <row r="13" spans="1:26" ht="15.75" customHeight="1" x14ac:dyDescent="0.2">
      <c r="A13" s="131"/>
      <c r="B13" s="130"/>
      <c r="C13" s="130"/>
      <c r="D13" s="130"/>
      <c r="E13" s="130"/>
      <c r="F13" s="130"/>
      <c r="G13" s="130"/>
      <c r="H13" s="130"/>
      <c r="I13" s="130"/>
      <c r="J13" s="130"/>
      <c r="K13" s="130"/>
      <c r="L13" s="9" t="s">
        <v>5</v>
      </c>
      <c r="M13" s="4"/>
      <c r="N13" s="1"/>
      <c r="O13" s="1"/>
      <c r="P13" s="1"/>
      <c r="Q13" s="1"/>
      <c r="R13" s="1"/>
      <c r="S13" s="1"/>
      <c r="T13" s="1"/>
      <c r="U13" s="1"/>
      <c r="V13" s="1"/>
      <c r="W13" s="1"/>
      <c r="X13" s="1"/>
      <c r="Y13" s="1"/>
      <c r="Z13" s="1"/>
    </row>
    <row r="14" spans="1:26" ht="15.75" customHeight="1" x14ac:dyDescent="0.2">
      <c r="A14" s="131"/>
      <c r="B14" s="130"/>
      <c r="C14" s="130"/>
      <c r="D14" s="130"/>
      <c r="E14" s="130"/>
      <c r="F14" s="130"/>
      <c r="G14" s="130"/>
      <c r="H14" s="130"/>
      <c r="I14" s="130"/>
      <c r="J14" s="130"/>
      <c r="K14" s="130"/>
      <c r="L14" s="10" t="s">
        <v>6</v>
      </c>
      <c r="M14" s="10"/>
      <c r="N14" s="1"/>
      <c r="O14" s="1"/>
      <c r="P14" s="1"/>
      <c r="Q14" s="1"/>
      <c r="R14" s="1"/>
      <c r="S14" s="1"/>
      <c r="T14" s="1"/>
      <c r="U14" s="1"/>
      <c r="V14" s="1"/>
      <c r="W14" s="1"/>
      <c r="X14" s="1"/>
      <c r="Y14" s="1"/>
      <c r="Z14" s="1"/>
    </row>
    <row r="15" spans="1:26" ht="15.75" customHeight="1" x14ac:dyDescent="0.2">
      <c r="A15" s="131"/>
      <c r="B15" s="130"/>
      <c r="C15" s="130"/>
      <c r="D15" s="130"/>
      <c r="E15" s="130"/>
      <c r="F15" s="130"/>
      <c r="G15" s="130"/>
      <c r="H15" s="130"/>
      <c r="I15" s="130"/>
      <c r="J15" s="130"/>
      <c r="K15" s="130"/>
      <c r="L15" s="10"/>
      <c r="M15" s="4"/>
      <c r="N15" s="1"/>
      <c r="O15" s="1"/>
      <c r="P15" s="1"/>
      <c r="Q15" s="1"/>
      <c r="R15" s="1"/>
      <c r="S15" s="1"/>
      <c r="T15" s="1"/>
      <c r="U15" s="1"/>
      <c r="V15" s="1"/>
      <c r="W15" s="1"/>
      <c r="X15" s="1"/>
      <c r="Y15" s="1"/>
      <c r="Z15" s="1"/>
    </row>
    <row r="16" spans="1:26" ht="15.75" customHeight="1" x14ac:dyDescent="0.2">
      <c r="A16" s="131"/>
      <c r="B16" s="130"/>
      <c r="C16" s="130"/>
      <c r="D16" s="130"/>
      <c r="E16" s="130"/>
      <c r="F16" s="130"/>
      <c r="G16" s="130"/>
      <c r="H16" s="130"/>
      <c r="I16" s="130"/>
      <c r="J16" s="130"/>
      <c r="K16" s="130"/>
      <c r="L16" s="4"/>
      <c r="M16" s="6"/>
      <c r="N16" s="1"/>
      <c r="O16" s="1"/>
      <c r="P16" s="1"/>
      <c r="Q16" s="1"/>
      <c r="R16" s="1"/>
      <c r="S16" s="1"/>
      <c r="T16" s="1"/>
      <c r="U16" s="1"/>
      <c r="V16" s="1"/>
      <c r="W16" s="1"/>
      <c r="X16" s="1"/>
      <c r="Y16" s="1"/>
      <c r="Z16" s="1"/>
    </row>
    <row r="17" spans="1:26" ht="15.75" customHeight="1" x14ac:dyDescent="0.2">
      <c r="A17" s="131"/>
      <c r="B17" s="130"/>
      <c r="C17" s="130"/>
      <c r="D17" s="130"/>
      <c r="E17" s="130"/>
      <c r="F17" s="130"/>
      <c r="G17" s="130"/>
      <c r="H17" s="130"/>
      <c r="I17" s="130"/>
      <c r="J17" s="130"/>
      <c r="K17" s="130"/>
      <c r="L17" s="6"/>
      <c r="M17" s="6"/>
      <c r="N17" s="1"/>
      <c r="O17" s="1"/>
      <c r="P17" s="1"/>
      <c r="Q17" s="1"/>
      <c r="R17" s="1"/>
      <c r="S17" s="1"/>
      <c r="T17" s="1"/>
      <c r="U17" s="1"/>
      <c r="V17" s="1"/>
      <c r="W17" s="1"/>
      <c r="X17" s="1"/>
      <c r="Y17" s="1"/>
      <c r="Z17" s="1"/>
    </row>
    <row r="18" spans="1:26" ht="15.75" customHeight="1" x14ac:dyDescent="0.2">
      <c r="A18" s="132" t="s">
        <v>7</v>
      </c>
      <c r="B18" s="133"/>
      <c r="C18" s="133"/>
      <c r="D18" s="133"/>
      <c r="E18" s="133"/>
      <c r="F18" s="133"/>
      <c r="G18" s="133"/>
      <c r="H18" s="133"/>
      <c r="I18" s="133"/>
      <c r="J18" s="133"/>
      <c r="K18" s="134"/>
      <c r="L18" s="11" t="s">
        <v>8</v>
      </c>
      <c r="M18" s="135" t="s">
        <v>9</v>
      </c>
      <c r="N18" s="1"/>
      <c r="O18" s="1"/>
      <c r="P18" s="1"/>
      <c r="Q18" s="1"/>
      <c r="R18" s="1"/>
      <c r="S18" s="1"/>
      <c r="T18" s="1"/>
      <c r="U18" s="1"/>
      <c r="V18" s="1"/>
      <c r="W18" s="1"/>
      <c r="X18" s="1"/>
      <c r="Y18" s="1"/>
      <c r="Z18" s="1"/>
    </row>
    <row r="19" spans="1:26" ht="75.75" customHeight="1" x14ac:dyDescent="0.2">
      <c r="A19" s="136" t="s">
        <v>10</v>
      </c>
      <c r="B19" s="133"/>
      <c r="C19" s="133"/>
      <c r="D19" s="133"/>
      <c r="E19" s="133"/>
      <c r="F19" s="133"/>
      <c r="G19" s="133"/>
      <c r="H19" s="133"/>
      <c r="I19" s="133"/>
      <c r="J19" s="133"/>
      <c r="K19" s="134"/>
      <c r="L19" s="137" t="s">
        <v>11</v>
      </c>
      <c r="M19" s="130"/>
      <c r="N19" s="1"/>
      <c r="O19" s="1"/>
      <c r="P19" s="1"/>
      <c r="Q19" s="1"/>
      <c r="R19" s="1"/>
      <c r="S19" s="1"/>
      <c r="T19" s="1"/>
      <c r="U19" s="1"/>
      <c r="V19" s="1"/>
      <c r="W19" s="1"/>
      <c r="X19" s="1"/>
      <c r="Y19" s="1"/>
      <c r="Z19" s="1"/>
    </row>
    <row r="20" spans="1:26" ht="68.25" customHeight="1" x14ac:dyDescent="0.2">
      <c r="A20" s="136" t="s">
        <v>12</v>
      </c>
      <c r="B20" s="133"/>
      <c r="C20" s="133"/>
      <c r="D20" s="133"/>
      <c r="E20" s="133"/>
      <c r="F20" s="133"/>
      <c r="G20" s="133"/>
      <c r="H20" s="133"/>
      <c r="I20" s="133"/>
      <c r="J20" s="133"/>
      <c r="K20" s="134"/>
      <c r="L20" s="138"/>
      <c r="M20" s="130"/>
      <c r="N20" s="1"/>
      <c r="O20" s="1"/>
      <c r="P20" s="1"/>
      <c r="Q20" s="1"/>
      <c r="R20" s="1"/>
      <c r="S20" s="1"/>
      <c r="T20" s="1"/>
      <c r="U20" s="1"/>
      <c r="V20" s="1"/>
      <c r="W20" s="1"/>
      <c r="X20" s="1"/>
      <c r="Y20" s="1"/>
      <c r="Z20" s="1"/>
    </row>
    <row r="21" spans="1:26" ht="15.75" customHeight="1" x14ac:dyDescent="0.2">
      <c r="A21" s="129"/>
      <c r="B21" s="130"/>
      <c r="C21" s="130"/>
      <c r="D21" s="130"/>
      <c r="E21" s="130"/>
      <c r="F21" s="130"/>
      <c r="G21" s="130"/>
      <c r="H21" s="130"/>
      <c r="I21" s="130"/>
      <c r="J21" s="130"/>
      <c r="K21" s="130"/>
      <c r="L21" s="130"/>
      <c r="M21" s="130"/>
      <c r="N21" s="1"/>
      <c r="O21" s="1"/>
      <c r="P21" s="1"/>
      <c r="Q21" s="1"/>
      <c r="R21" s="1"/>
      <c r="S21" s="1"/>
      <c r="T21" s="1"/>
      <c r="U21" s="1"/>
      <c r="V21" s="1"/>
      <c r="W21" s="1"/>
      <c r="X21" s="1"/>
      <c r="Y21" s="1"/>
      <c r="Z21" s="1"/>
    </row>
    <row r="22" spans="1:26" ht="15.75" customHeight="1" x14ac:dyDescent="0.2">
      <c r="A22" s="139"/>
      <c r="B22" s="140"/>
      <c r="C22" s="140"/>
      <c r="D22" s="140"/>
      <c r="E22" s="140"/>
      <c r="F22" s="140"/>
      <c r="G22" s="140"/>
      <c r="H22" s="140"/>
      <c r="I22" s="140"/>
      <c r="J22" s="140"/>
      <c r="K22" s="140"/>
      <c r="L22" s="140"/>
      <c r="M22" s="141"/>
      <c r="N22" s="1"/>
      <c r="O22" s="1"/>
      <c r="P22" s="1"/>
      <c r="Q22" s="1"/>
      <c r="R22" s="1"/>
      <c r="S22" s="1"/>
      <c r="T22" s="1"/>
      <c r="U22" s="1"/>
      <c r="V22" s="1"/>
      <c r="W22" s="1"/>
      <c r="X22" s="1"/>
      <c r="Y22" s="1"/>
      <c r="Z22" s="1"/>
    </row>
    <row r="23" spans="1:26" ht="15.75" customHeight="1" x14ac:dyDescent="0.2">
      <c r="A23" s="142" t="s">
        <v>13</v>
      </c>
      <c r="B23" s="130"/>
      <c r="C23" s="130"/>
      <c r="D23" s="130"/>
      <c r="E23" s="130"/>
      <c r="F23" s="130"/>
      <c r="G23" s="130"/>
      <c r="H23" s="130"/>
      <c r="I23" s="130"/>
      <c r="J23" s="130"/>
      <c r="K23" s="130"/>
      <c r="L23" s="130"/>
      <c r="M23" s="143"/>
      <c r="N23" s="1"/>
      <c r="O23" s="1"/>
      <c r="P23" s="1"/>
      <c r="Q23" s="1"/>
      <c r="R23" s="1"/>
      <c r="S23" s="1"/>
      <c r="T23" s="1"/>
      <c r="U23" s="1"/>
      <c r="V23" s="1"/>
      <c r="W23" s="1"/>
      <c r="X23" s="1"/>
      <c r="Y23" s="1"/>
      <c r="Z23" s="1"/>
    </row>
    <row r="24" spans="1:26" ht="15.75" customHeight="1" x14ac:dyDescent="0.2">
      <c r="A24" s="12"/>
      <c r="B24" s="12"/>
      <c r="C24" s="12"/>
      <c r="D24" s="12"/>
      <c r="E24" s="12"/>
      <c r="F24" s="12"/>
      <c r="G24" s="12"/>
      <c r="H24" s="12"/>
      <c r="I24" s="12"/>
      <c r="J24" s="12"/>
      <c r="K24" s="5"/>
      <c r="L24" s="144"/>
      <c r="M24" s="143"/>
      <c r="N24" s="13"/>
      <c r="O24" s="13"/>
      <c r="P24" s="1"/>
      <c r="Q24" s="1"/>
      <c r="R24" s="1"/>
      <c r="S24" s="1"/>
      <c r="T24" s="1"/>
      <c r="U24" s="1"/>
      <c r="V24" s="1"/>
      <c r="W24" s="1"/>
      <c r="X24" s="1"/>
      <c r="Y24" s="1"/>
      <c r="Z24" s="1"/>
    </row>
    <row r="25" spans="1:26" ht="87.75" customHeight="1" x14ac:dyDescent="0.2">
      <c r="A25" s="145" t="s">
        <v>14</v>
      </c>
      <c r="B25" s="130"/>
      <c r="C25" s="130"/>
      <c r="D25" s="130"/>
      <c r="E25" s="130"/>
      <c r="F25" s="130"/>
      <c r="G25" s="130"/>
      <c r="H25" s="130"/>
      <c r="I25" s="130"/>
      <c r="J25" s="130"/>
      <c r="K25" s="130"/>
      <c r="L25" s="130"/>
      <c r="M25" s="143"/>
      <c r="N25" s="13"/>
      <c r="O25" s="13"/>
      <c r="P25" s="1"/>
      <c r="Q25" s="1"/>
      <c r="R25" s="1"/>
      <c r="S25" s="1"/>
      <c r="T25" s="1"/>
      <c r="U25" s="1"/>
      <c r="V25" s="1"/>
      <c r="W25" s="1"/>
      <c r="X25" s="1"/>
      <c r="Y25" s="1"/>
      <c r="Z25" s="1"/>
    </row>
    <row r="26" spans="1:26" ht="15.75" customHeight="1" x14ac:dyDescent="0.2">
      <c r="A26" s="146" t="s">
        <v>15</v>
      </c>
      <c r="B26" s="130"/>
      <c r="C26" s="130"/>
      <c r="D26" s="130"/>
      <c r="E26" s="130"/>
      <c r="F26" s="130"/>
      <c r="G26" s="130"/>
      <c r="H26" s="130"/>
      <c r="I26" s="130"/>
      <c r="J26" s="130"/>
      <c r="K26" s="130"/>
      <c r="L26" s="130"/>
      <c r="M26" s="143"/>
      <c r="N26" s="13"/>
      <c r="O26" s="13"/>
      <c r="P26" s="1"/>
      <c r="Q26" s="1"/>
      <c r="R26" s="1"/>
      <c r="S26" s="1"/>
      <c r="T26" s="1"/>
      <c r="U26" s="1"/>
      <c r="V26" s="1"/>
      <c r="W26" s="1"/>
      <c r="X26" s="1"/>
      <c r="Y26" s="1"/>
      <c r="Z26" s="1"/>
    </row>
    <row r="27" spans="1:26" ht="15.75" customHeight="1" x14ac:dyDescent="0.2">
      <c r="A27" s="148" t="s">
        <v>16</v>
      </c>
      <c r="B27" s="149"/>
      <c r="C27" s="149"/>
      <c r="D27" s="149"/>
      <c r="E27" s="149"/>
      <c r="F27" s="149"/>
      <c r="G27" s="149"/>
      <c r="H27" s="149"/>
      <c r="I27" s="149"/>
      <c r="J27" s="149"/>
      <c r="K27" s="149"/>
      <c r="L27" s="149"/>
      <c r="M27" s="150"/>
      <c r="N27" s="13"/>
      <c r="O27" s="13"/>
      <c r="P27" s="1"/>
      <c r="Q27" s="1"/>
      <c r="R27" s="1"/>
      <c r="S27" s="1"/>
      <c r="T27" s="1"/>
      <c r="U27" s="1"/>
      <c r="V27" s="1"/>
      <c r="W27" s="1"/>
      <c r="X27" s="1"/>
      <c r="Y27" s="1"/>
      <c r="Z27" s="1"/>
    </row>
    <row r="28" spans="1:26" ht="15.75" customHeight="1" x14ac:dyDescent="0.2">
      <c r="A28" s="147"/>
      <c r="B28" s="130"/>
      <c r="C28" s="130"/>
      <c r="D28" s="130"/>
      <c r="E28" s="130"/>
      <c r="F28" s="130"/>
      <c r="G28" s="130"/>
      <c r="H28" s="130"/>
      <c r="I28" s="130"/>
      <c r="J28" s="130"/>
      <c r="K28" s="130"/>
      <c r="L28" s="130"/>
      <c r="M28" s="143"/>
      <c r="N28" s="13"/>
      <c r="O28" s="13"/>
      <c r="P28" s="1"/>
      <c r="Q28" s="1"/>
      <c r="R28" s="1"/>
      <c r="S28" s="1"/>
      <c r="T28" s="1"/>
      <c r="U28" s="1"/>
      <c r="V28" s="1"/>
      <c r="W28" s="1"/>
      <c r="X28" s="1"/>
      <c r="Y28" s="1"/>
      <c r="Z28" s="1"/>
    </row>
    <row r="29" spans="1:26" ht="15.75" customHeight="1" x14ac:dyDescent="0.2">
      <c r="A29" s="146" t="s">
        <v>17</v>
      </c>
      <c r="B29" s="130"/>
      <c r="C29" s="130"/>
      <c r="D29" s="130"/>
      <c r="E29" s="130"/>
      <c r="F29" s="130"/>
      <c r="G29" s="130"/>
      <c r="H29" s="130"/>
      <c r="I29" s="130"/>
      <c r="J29" s="130"/>
      <c r="K29" s="130"/>
      <c r="L29" s="130"/>
      <c r="M29" s="143"/>
      <c r="N29" s="13"/>
      <c r="O29" s="13"/>
      <c r="P29" s="1"/>
      <c r="Q29" s="1"/>
      <c r="R29" s="1"/>
      <c r="S29" s="1"/>
      <c r="T29" s="1"/>
      <c r="U29" s="1"/>
      <c r="V29" s="1"/>
      <c r="W29" s="1"/>
      <c r="X29" s="1"/>
      <c r="Y29" s="1"/>
      <c r="Z29" s="1"/>
    </row>
    <row r="30" spans="1:26" ht="15.75" customHeight="1" x14ac:dyDescent="0.2">
      <c r="A30" s="148" t="s">
        <v>16</v>
      </c>
      <c r="B30" s="149"/>
      <c r="C30" s="149"/>
      <c r="D30" s="149"/>
      <c r="E30" s="149"/>
      <c r="F30" s="149"/>
      <c r="G30" s="149"/>
      <c r="H30" s="149"/>
      <c r="I30" s="149"/>
      <c r="J30" s="149"/>
      <c r="K30" s="149"/>
      <c r="L30" s="149"/>
      <c r="M30" s="150"/>
      <c r="N30" s="13"/>
      <c r="O30" s="13"/>
      <c r="P30" s="1"/>
      <c r="Q30" s="1"/>
      <c r="R30" s="1"/>
      <c r="S30" s="1"/>
      <c r="T30" s="1"/>
      <c r="U30" s="1"/>
      <c r="V30" s="1"/>
      <c r="W30" s="1"/>
      <c r="X30" s="1"/>
      <c r="Y30" s="1"/>
      <c r="Z30" s="1"/>
    </row>
    <row r="31" spans="1:26" ht="15.75" customHeight="1" x14ac:dyDescent="0.2">
      <c r="A31" s="145" t="s">
        <v>18</v>
      </c>
      <c r="B31" s="130"/>
      <c r="C31" s="130"/>
      <c r="D31" s="130"/>
      <c r="E31" s="130"/>
      <c r="F31" s="130"/>
      <c r="G31" s="130"/>
      <c r="H31" s="130"/>
      <c r="I31" s="130"/>
      <c r="J31" s="130"/>
      <c r="K31" s="130"/>
      <c r="L31" s="130"/>
      <c r="M31" s="143"/>
      <c r="N31" s="13"/>
      <c r="O31" s="13"/>
      <c r="P31" s="1"/>
      <c r="Q31" s="1"/>
      <c r="R31" s="1"/>
      <c r="S31" s="1"/>
      <c r="T31" s="1"/>
      <c r="U31" s="1"/>
      <c r="V31" s="1"/>
      <c r="W31" s="1"/>
      <c r="X31" s="1"/>
      <c r="Y31" s="1"/>
      <c r="Z31" s="1"/>
    </row>
    <row r="32" spans="1:26" ht="15.75" customHeight="1" x14ac:dyDescent="0.2">
      <c r="A32" s="147"/>
      <c r="B32" s="130"/>
      <c r="C32" s="130"/>
      <c r="D32" s="130"/>
      <c r="E32" s="130"/>
      <c r="F32" s="130"/>
      <c r="G32" s="130"/>
      <c r="H32" s="130"/>
      <c r="I32" s="130"/>
      <c r="J32" s="130"/>
      <c r="K32" s="130"/>
      <c r="L32" s="130"/>
      <c r="M32" s="143"/>
      <c r="N32" s="13"/>
      <c r="O32" s="13"/>
      <c r="P32" s="1"/>
      <c r="Q32" s="1"/>
      <c r="R32" s="1"/>
      <c r="S32" s="1"/>
      <c r="T32" s="1"/>
      <c r="U32" s="1"/>
      <c r="V32" s="1"/>
      <c r="W32" s="1"/>
      <c r="X32" s="1"/>
      <c r="Y32" s="1"/>
      <c r="Z32" s="1"/>
    </row>
    <row r="33" spans="1:26" ht="15.75" customHeight="1" x14ac:dyDescent="0.2">
      <c r="A33" s="160" t="s">
        <v>19</v>
      </c>
      <c r="B33" s="149"/>
      <c r="C33" s="149"/>
      <c r="D33" s="149"/>
      <c r="E33" s="149"/>
      <c r="F33" s="149"/>
      <c r="G33" s="149"/>
      <c r="H33" s="149"/>
      <c r="I33" s="149"/>
      <c r="J33" s="149"/>
      <c r="K33" s="149"/>
      <c r="L33" s="149"/>
      <c r="M33" s="150"/>
      <c r="N33" s="13"/>
      <c r="O33" s="13"/>
      <c r="P33" s="1"/>
      <c r="Q33" s="1"/>
      <c r="R33" s="1"/>
      <c r="S33" s="1"/>
      <c r="T33" s="1"/>
      <c r="U33" s="1"/>
      <c r="V33" s="1"/>
      <c r="W33" s="1"/>
      <c r="X33" s="1"/>
      <c r="Y33" s="1"/>
      <c r="Z33" s="1"/>
    </row>
    <row r="34" spans="1:26" ht="15.75" customHeight="1" x14ac:dyDescent="0.2">
      <c r="A34" s="147"/>
      <c r="B34" s="130"/>
      <c r="C34" s="130"/>
      <c r="D34" s="130"/>
      <c r="E34" s="130"/>
      <c r="F34" s="130"/>
      <c r="G34" s="130"/>
      <c r="H34" s="130"/>
      <c r="I34" s="130"/>
      <c r="J34" s="130"/>
      <c r="K34" s="130"/>
      <c r="L34" s="130"/>
      <c r="M34" s="143"/>
      <c r="N34" s="13"/>
      <c r="O34" s="13"/>
      <c r="P34" s="1"/>
      <c r="Q34" s="1"/>
      <c r="R34" s="1"/>
      <c r="S34" s="1"/>
      <c r="T34" s="1"/>
      <c r="U34" s="1"/>
      <c r="V34" s="1"/>
      <c r="W34" s="1"/>
      <c r="X34" s="1"/>
      <c r="Y34" s="1"/>
      <c r="Z34" s="1"/>
    </row>
    <row r="35" spans="1:26" ht="15.75" customHeight="1" x14ac:dyDescent="0.2">
      <c r="A35" s="148" t="s">
        <v>327</v>
      </c>
      <c r="B35" s="149"/>
      <c r="C35" s="149"/>
      <c r="D35" s="149"/>
      <c r="E35" s="149"/>
      <c r="F35" s="149"/>
      <c r="G35" s="149"/>
      <c r="H35" s="149"/>
      <c r="I35" s="149"/>
      <c r="J35" s="149"/>
      <c r="K35" s="149"/>
      <c r="L35" s="149"/>
      <c r="M35" s="150"/>
      <c r="N35" s="13"/>
      <c r="O35" s="13"/>
      <c r="P35" s="1"/>
      <c r="Q35" s="1"/>
      <c r="R35" s="1"/>
      <c r="S35" s="1"/>
      <c r="T35" s="1"/>
      <c r="U35" s="1"/>
      <c r="V35" s="1"/>
      <c r="W35" s="1"/>
      <c r="X35" s="1"/>
      <c r="Y35" s="1"/>
      <c r="Z35" s="1"/>
    </row>
    <row r="36" spans="1:26" ht="15" customHeight="1" x14ac:dyDescent="0.2">
      <c r="A36" s="14"/>
      <c r="B36" s="151" t="s">
        <v>20</v>
      </c>
      <c r="C36" s="130"/>
      <c r="D36" s="130"/>
      <c r="E36" s="130"/>
      <c r="F36" s="130"/>
      <c r="G36" s="130"/>
      <c r="H36" s="130"/>
      <c r="I36" s="130"/>
      <c r="J36" s="130"/>
      <c r="K36" s="130"/>
      <c r="L36" s="130"/>
      <c r="M36" s="143"/>
      <c r="N36" s="13"/>
      <c r="O36" s="13"/>
      <c r="P36" s="1"/>
      <c r="Q36" s="1"/>
      <c r="R36" s="1"/>
      <c r="S36" s="1"/>
      <c r="T36" s="1"/>
      <c r="U36" s="1"/>
      <c r="V36" s="1"/>
      <c r="W36" s="1"/>
      <c r="X36" s="1"/>
      <c r="Y36" s="1"/>
      <c r="Z36" s="1"/>
    </row>
    <row r="37" spans="1:26" ht="15.75" customHeight="1" x14ac:dyDescent="0.2">
      <c r="A37" s="152" t="s">
        <v>21</v>
      </c>
      <c r="B37" s="153"/>
      <c r="C37" s="153"/>
      <c r="D37" s="153"/>
      <c r="E37" s="153"/>
      <c r="F37" s="153"/>
      <c r="G37" s="153"/>
      <c r="H37" s="153"/>
      <c r="I37" s="153"/>
      <c r="J37" s="153"/>
      <c r="K37" s="153"/>
      <c r="L37" s="153"/>
      <c r="M37" s="154"/>
      <c r="N37" s="13"/>
      <c r="O37" s="13"/>
      <c r="P37" s="1"/>
      <c r="Q37" s="1"/>
      <c r="R37" s="1"/>
      <c r="S37" s="1"/>
      <c r="T37" s="1"/>
      <c r="U37" s="1"/>
      <c r="V37" s="1"/>
      <c r="W37" s="1"/>
      <c r="X37" s="1"/>
      <c r="Y37" s="1"/>
      <c r="Z37" s="1"/>
    </row>
    <row r="38" spans="1:26" ht="15.75" customHeight="1" x14ac:dyDescent="0.2">
      <c r="A38" s="155" t="s">
        <v>22</v>
      </c>
      <c r="B38" s="130"/>
      <c r="C38" s="130"/>
      <c r="D38" s="130"/>
      <c r="E38" s="130"/>
      <c r="F38" s="130"/>
      <c r="G38" s="130"/>
      <c r="H38" s="130"/>
      <c r="I38" s="130"/>
      <c r="J38" s="130"/>
      <c r="K38" s="130"/>
      <c r="L38" s="130"/>
      <c r="M38" s="143"/>
      <c r="N38" s="13"/>
      <c r="O38" s="13"/>
      <c r="P38" s="1"/>
      <c r="Q38" s="1"/>
      <c r="R38" s="1"/>
      <c r="S38" s="1"/>
      <c r="T38" s="1"/>
      <c r="U38" s="1"/>
      <c r="V38" s="1"/>
      <c r="W38" s="1"/>
      <c r="X38" s="1"/>
      <c r="Y38" s="1"/>
      <c r="Z38" s="15"/>
    </row>
    <row r="39" spans="1:26" ht="15.75" customHeight="1" x14ac:dyDescent="0.2">
      <c r="A39" s="155"/>
      <c r="B39" s="130"/>
      <c r="C39" s="130"/>
      <c r="D39" s="130"/>
      <c r="E39" s="130"/>
      <c r="F39" s="130"/>
      <c r="G39" s="130"/>
      <c r="H39" s="130"/>
      <c r="I39" s="130"/>
      <c r="J39" s="130"/>
      <c r="K39" s="130"/>
      <c r="L39" s="130"/>
      <c r="M39" s="143"/>
      <c r="N39" s="13"/>
      <c r="O39" s="13"/>
      <c r="P39" s="1"/>
      <c r="Q39" s="1"/>
      <c r="R39" s="1"/>
      <c r="S39" s="1"/>
      <c r="T39" s="1"/>
      <c r="U39" s="1"/>
      <c r="V39" s="1"/>
      <c r="W39" s="1"/>
      <c r="X39" s="1"/>
      <c r="Y39" s="1"/>
      <c r="Z39" s="1"/>
    </row>
    <row r="40" spans="1:26" ht="15.75" customHeight="1" x14ac:dyDescent="0.2">
      <c r="A40" s="156" t="s">
        <v>23</v>
      </c>
      <c r="B40" s="153"/>
      <c r="C40" s="153"/>
      <c r="D40" s="153"/>
      <c r="E40" s="153"/>
      <c r="F40" s="153"/>
      <c r="G40" s="153"/>
      <c r="H40" s="153"/>
      <c r="I40" s="153"/>
      <c r="J40" s="153"/>
      <c r="K40" s="153"/>
      <c r="L40" s="153"/>
      <c r="M40" s="154"/>
      <c r="N40" s="13"/>
      <c r="O40" s="13"/>
      <c r="P40" s="1"/>
      <c r="Q40" s="1"/>
      <c r="R40" s="1"/>
      <c r="S40" s="1"/>
      <c r="T40" s="1"/>
      <c r="U40" s="1"/>
      <c r="V40" s="1"/>
      <c r="W40" s="1"/>
      <c r="X40" s="1"/>
      <c r="Y40" s="1"/>
      <c r="Z40" s="1"/>
    </row>
    <row r="41" spans="1:26" ht="30.75" customHeight="1" x14ac:dyDescent="0.2">
      <c r="A41" s="157" t="s">
        <v>24</v>
      </c>
      <c r="B41" s="158"/>
      <c r="C41" s="158"/>
      <c r="D41" s="158"/>
      <c r="E41" s="158"/>
      <c r="F41" s="158"/>
      <c r="G41" s="158"/>
      <c r="H41" s="158"/>
      <c r="I41" s="158"/>
      <c r="J41" s="158"/>
      <c r="K41" s="158"/>
      <c r="L41" s="158"/>
      <c r="M41" s="159"/>
      <c r="N41" s="13"/>
      <c r="O41" s="13"/>
      <c r="P41" s="1"/>
      <c r="Q41" s="1"/>
      <c r="R41" s="1"/>
      <c r="S41" s="1"/>
      <c r="T41" s="1"/>
      <c r="U41" s="1"/>
      <c r="V41" s="1"/>
      <c r="W41" s="1"/>
      <c r="X41" s="1"/>
      <c r="Y41" s="1"/>
      <c r="Z41" s="1"/>
    </row>
    <row r="42" spans="1:26" ht="32.25" customHeight="1" x14ac:dyDescent="0.2">
      <c r="A42" s="13"/>
      <c r="B42" s="13"/>
      <c r="C42" s="13"/>
      <c r="D42" s="13"/>
      <c r="E42" s="13"/>
      <c r="F42" s="13"/>
      <c r="G42" s="13"/>
      <c r="H42" s="13"/>
      <c r="I42" s="13"/>
      <c r="J42" s="13"/>
      <c r="K42" s="13"/>
      <c r="L42" s="13"/>
      <c r="M42" s="16"/>
      <c r="N42" s="13"/>
      <c r="O42" s="13"/>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3"/>
      <c r="O43" s="13"/>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3">
    <mergeCell ref="A38:M38"/>
    <mergeCell ref="A39:M39"/>
    <mergeCell ref="A40:M40"/>
    <mergeCell ref="A41:M41"/>
    <mergeCell ref="A27:M27"/>
    <mergeCell ref="A28:M28"/>
    <mergeCell ref="A29:M29"/>
    <mergeCell ref="A30:M30"/>
    <mergeCell ref="A31:M31"/>
    <mergeCell ref="A32:M32"/>
    <mergeCell ref="A33:M33"/>
    <mergeCell ref="A26:M26"/>
    <mergeCell ref="A34:M34"/>
    <mergeCell ref="A35:M35"/>
    <mergeCell ref="B36:M36"/>
    <mergeCell ref="A37:M37"/>
    <mergeCell ref="A21:M21"/>
    <mergeCell ref="A22:M22"/>
    <mergeCell ref="A23:M23"/>
    <mergeCell ref="L24:M24"/>
    <mergeCell ref="A25:M25"/>
    <mergeCell ref="A16:K16"/>
    <mergeCell ref="A17:K17"/>
    <mergeCell ref="A18:K18"/>
    <mergeCell ref="M18:M20"/>
    <mergeCell ref="A19:K19"/>
    <mergeCell ref="L19:L20"/>
    <mergeCell ref="A20:K20"/>
    <mergeCell ref="A11:K11"/>
    <mergeCell ref="A12:K12"/>
    <mergeCell ref="A13:K13"/>
    <mergeCell ref="A14:K14"/>
    <mergeCell ref="A15:K15"/>
    <mergeCell ref="A6:K6"/>
    <mergeCell ref="A7:K7"/>
    <mergeCell ref="A8:K8"/>
    <mergeCell ref="A9:K9"/>
    <mergeCell ref="A10:K10"/>
    <mergeCell ref="A1:K1"/>
    <mergeCell ref="A2:K2"/>
    <mergeCell ref="A3:K3"/>
    <mergeCell ref="A4:K4"/>
    <mergeCell ref="A5:K5"/>
  </mergeCells>
  <pageMargins left="0.7" right="0.7" top="0.75" bottom="0.75" header="0" footer="0"/>
  <pageSetup paperSize="9" orientation="landscape"/>
  <colBreaks count="1" manualBreakCount="1">
    <brk id="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zoomScale="70" zoomScaleNormal="70" workbookViewId="0">
      <pane ySplit="6" topLeftCell="A48" activePane="bottomLeft" state="frozen"/>
      <selection pane="bottomLeft" activeCell="K55" sqref="K55"/>
    </sheetView>
  </sheetViews>
  <sheetFormatPr defaultColWidth="12.5703125" defaultRowHeight="12.75" x14ac:dyDescent="0.2"/>
  <cols>
    <col min="1" max="1" width="30.42578125" style="17" customWidth="1"/>
    <col min="2" max="2" width="11" style="17" customWidth="1"/>
    <col min="3" max="3" width="10.85546875" style="17" customWidth="1"/>
    <col min="4" max="4" width="15" style="17" customWidth="1"/>
    <col min="5" max="20" width="9.5703125" style="17" customWidth="1"/>
    <col min="21" max="26" width="11" style="17" customWidth="1"/>
    <col min="27" max="16384" width="12.5703125" style="17"/>
  </cols>
  <sheetData>
    <row r="1" spans="1:26" x14ac:dyDescent="0.2">
      <c r="A1" s="162" t="s">
        <v>25</v>
      </c>
      <c r="B1" s="163"/>
      <c r="C1" s="163"/>
      <c r="D1" s="163"/>
      <c r="E1" s="163"/>
      <c r="F1" s="163"/>
      <c r="G1" s="163"/>
      <c r="H1" s="163"/>
      <c r="I1" s="163"/>
      <c r="J1" s="163"/>
      <c r="K1" s="163"/>
      <c r="L1" s="163"/>
      <c r="M1" s="163"/>
      <c r="N1" s="163"/>
      <c r="O1" s="163"/>
      <c r="P1" s="163"/>
      <c r="Q1" s="163"/>
      <c r="R1" s="163"/>
      <c r="S1" s="163"/>
      <c r="T1" s="163"/>
      <c r="U1" s="18"/>
      <c r="V1" s="18"/>
      <c r="W1" s="18"/>
      <c r="X1" s="18"/>
      <c r="Y1" s="18"/>
      <c r="Z1" s="18"/>
    </row>
    <row r="2" spans="1:26" ht="15.75" x14ac:dyDescent="0.2">
      <c r="A2" s="19"/>
      <c r="B2" s="20"/>
      <c r="C2" s="18"/>
      <c r="D2" s="18"/>
      <c r="E2" s="18"/>
      <c r="F2" s="18"/>
      <c r="G2" s="18"/>
      <c r="H2" s="18"/>
      <c r="I2" s="18"/>
      <c r="J2" s="18"/>
      <c r="K2" s="18"/>
      <c r="L2" s="18"/>
      <c r="M2" s="18"/>
      <c r="N2" s="18"/>
      <c r="O2" s="18"/>
      <c r="P2" s="18"/>
      <c r="Q2" s="18"/>
      <c r="R2" s="18"/>
      <c r="S2" s="18"/>
      <c r="T2" s="18"/>
      <c r="U2" s="18"/>
      <c r="V2" s="18"/>
      <c r="W2" s="18"/>
      <c r="X2" s="18"/>
      <c r="Y2" s="18"/>
      <c r="Z2" s="18"/>
    </row>
    <row r="3" spans="1:26" ht="15" x14ac:dyDescent="0.2">
      <c r="A3" s="164"/>
      <c r="B3" s="166" t="s">
        <v>26</v>
      </c>
      <c r="C3" s="167" t="s">
        <v>27</v>
      </c>
      <c r="D3" s="167" t="s">
        <v>28</v>
      </c>
      <c r="E3" s="161" t="s">
        <v>29</v>
      </c>
      <c r="F3" s="133"/>
      <c r="G3" s="133"/>
      <c r="H3" s="133"/>
      <c r="I3" s="133"/>
      <c r="J3" s="133"/>
      <c r="K3" s="133"/>
      <c r="L3" s="133"/>
      <c r="M3" s="133"/>
      <c r="N3" s="133"/>
      <c r="O3" s="133"/>
      <c r="P3" s="133"/>
      <c r="Q3" s="133"/>
      <c r="R3" s="133"/>
      <c r="S3" s="133"/>
      <c r="T3" s="134"/>
      <c r="U3" s="21"/>
      <c r="V3" s="21"/>
      <c r="W3" s="21"/>
      <c r="X3" s="21"/>
      <c r="Y3" s="21"/>
      <c r="Z3" s="21"/>
    </row>
    <row r="4" spans="1:26" ht="15" x14ac:dyDescent="0.2">
      <c r="A4" s="165"/>
      <c r="B4" s="165"/>
      <c r="C4" s="165"/>
      <c r="D4" s="165"/>
      <c r="E4" s="161" t="s">
        <v>30</v>
      </c>
      <c r="F4" s="134"/>
      <c r="G4" s="161" t="s">
        <v>31</v>
      </c>
      <c r="H4" s="134"/>
      <c r="I4" s="161" t="s">
        <v>32</v>
      </c>
      <c r="J4" s="134"/>
      <c r="K4" s="161" t="s">
        <v>33</v>
      </c>
      <c r="L4" s="134"/>
      <c r="M4" s="161" t="s">
        <v>34</v>
      </c>
      <c r="N4" s="134"/>
      <c r="O4" s="161" t="s">
        <v>35</v>
      </c>
      <c r="P4" s="134"/>
      <c r="Q4" s="161" t="s">
        <v>36</v>
      </c>
      <c r="R4" s="134"/>
      <c r="S4" s="161" t="s">
        <v>37</v>
      </c>
      <c r="T4" s="134"/>
      <c r="U4" s="21"/>
      <c r="V4" s="21"/>
      <c r="W4" s="21"/>
      <c r="X4" s="21"/>
      <c r="Y4" s="21"/>
      <c r="Z4" s="21"/>
    </row>
    <row r="5" spans="1:26" ht="60" x14ac:dyDescent="0.2">
      <c r="A5" s="138"/>
      <c r="B5" s="138"/>
      <c r="C5" s="138"/>
      <c r="D5" s="138"/>
      <c r="E5" s="33" t="s">
        <v>38</v>
      </c>
      <c r="F5" s="33" t="s">
        <v>39</v>
      </c>
      <c r="G5" s="33" t="s">
        <v>38</v>
      </c>
      <c r="H5" s="33" t="s">
        <v>39</v>
      </c>
      <c r="I5" s="33" t="s">
        <v>38</v>
      </c>
      <c r="J5" s="33" t="s">
        <v>39</v>
      </c>
      <c r="K5" s="33" t="s">
        <v>38</v>
      </c>
      <c r="L5" s="33" t="s">
        <v>39</v>
      </c>
      <c r="M5" s="33" t="s">
        <v>38</v>
      </c>
      <c r="N5" s="33" t="s">
        <v>39</v>
      </c>
      <c r="O5" s="33" t="s">
        <v>38</v>
      </c>
      <c r="P5" s="33" t="s">
        <v>39</v>
      </c>
      <c r="Q5" s="33" t="s">
        <v>38</v>
      </c>
      <c r="R5" s="33" t="s">
        <v>39</v>
      </c>
      <c r="S5" s="33" t="s">
        <v>38</v>
      </c>
      <c r="T5" s="33" t="s">
        <v>39</v>
      </c>
      <c r="U5" s="21"/>
      <c r="V5" s="21"/>
      <c r="W5" s="21"/>
      <c r="X5" s="21"/>
      <c r="Y5" s="21"/>
      <c r="Z5" s="21"/>
    </row>
    <row r="6" spans="1:26" ht="15.75" x14ac:dyDescent="0.2">
      <c r="A6" s="31" t="s">
        <v>40</v>
      </c>
      <c r="B6" s="32" t="s">
        <v>41</v>
      </c>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21"/>
      <c r="V6" s="21"/>
      <c r="W6" s="21"/>
      <c r="X6" s="21"/>
      <c r="Y6" s="21"/>
      <c r="Z6" s="21"/>
    </row>
    <row r="7" spans="1:26" ht="34.5" x14ac:dyDescent="0.2">
      <c r="A7" s="34" t="s">
        <v>42</v>
      </c>
      <c r="B7" s="35" t="s">
        <v>43</v>
      </c>
      <c r="C7" s="36">
        <f>SUM(E7+G7+I7+K7+M7+O7+Q7+S7)</f>
        <v>0</v>
      </c>
      <c r="D7" s="36">
        <f>SUM(F7+H7+J7+L7+N7+P7+R7+T7)</f>
        <v>0</v>
      </c>
      <c r="E7" s="22"/>
      <c r="F7" s="22"/>
      <c r="G7" s="22"/>
      <c r="H7" s="22"/>
      <c r="I7" s="22"/>
      <c r="J7" s="22"/>
      <c r="K7" s="22"/>
      <c r="L7" s="22"/>
      <c r="M7" s="22"/>
      <c r="N7" s="22"/>
      <c r="O7" s="22"/>
      <c r="P7" s="22"/>
      <c r="Q7" s="22"/>
      <c r="R7" s="22"/>
      <c r="S7" s="22"/>
      <c r="T7" s="22"/>
      <c r="U7" s="18"/>
      <c r="V7" s="18"/>
      <c r="W7" s="18"/>
      <c r="X7" s="18"/>
      <c r="Y7" s="18"/>
      <c r="Z7" s="18"/>
    </row>
    <row r="8" spans="1:26" ht="63" x14ac:dyDescent="0.2">
      <c r="A8" s="37" t="s">
        <v>44</v>
      </c>
      <c r="B8" s="32" t="s">
        <v>45</v>
      </c>
      <c r="C8" s="38">
        <f t="shared" ref="C8:D8" si="0">SUM(E8+G8+I8+K8+M8+O8+Q8+S8)</f>
        <v>0</v>
      </c>
      <c r="D8" s="38">
        <f t="shared" si="0"/>
        <v>0</v>
      </c>
      <c r="E8" s="23"/>
      <c r="F8" s="23"/>
      <c r="G8" s="23"/>
      <c r="H8" s="23"/>
      <c r="I8" s="23"/>
      <c r="J8" s="23"/>
      <c r="K8" s="23"/>
      <c r="L8" s="23"/>
      <c r="M8" s="23"/>
      <c r="N8" s="23"/>
      <c r="O8" s="23"/>
      <c r="P8" s="23"/>
      <c r="Q8" s="23"/>
      <c r="R8" s="23"/>
      <c r="S8" s="23"/>
      <c r="T8" s="23"/>
      <c r="U8" s="18"/>
      <c r="V8" s="18"/>
      <c r="W8" s="18"/>
      <c r="X8" s="18"/>
      <c r="Y8" s="18"/>
      <c r="Z8" s="18"/>
    </row>
    <row r="9" spans="1:26" ht="15.75" x14ac:dyDescent="0.2">
      <c r="A9" s="37" t="s">
        <v>46</v>
      </c>
      <c r="B9" s="32" t="s">
        <v>47</v>
      </c>
      <c r="C9" s="38">
        <f t="shared" ref="C9:D9" si="1">SUM(E9+G9+I9+K9+M9+O9+Q9+S9)</f>
        <v>0</v>
      </c>
      <c r="D9" s="38">
        <f t="shared" si="1"/>
        <v>0</v>
      </c>
      <c r="E9" s="23"/>
      <c r="F9" s="23"/>
      <c r="G9" s="23"/>
      <c r="H9" s="23"/>
      <c r="I9" s="23"/>
      <c r="J9" s="23"/>
      <c r="K9" s="23"/>
      <c r="L9" s="23"/>
      <c r="M9" s="23"/>
      <c r="N9" s="23"/>
      <c r="O9" s="23"/>
      <c r="P9" s="23"/>
      <c r="Q9" s="23"/>
      <c r="R9" s="23"/>
      <c r="S9" s="23"/>
      <c r="T9" s="23"/>
      <c r="U9" s="18"/>
      <c r="V9" s="18"/>
      <c r="W9" s="18"/>
      <c r="X9" s="18"/>
      <c r="Y9" s="18"/>
      <c r="Z9" s="18"/>
    </row>
    <row r="10" spans="1:26" ht="31.5" x14ac:dyDescent="0.2">
      <c r="A10" s="37" t="s">
        <v>48</v>
      </c>
      <c r="B10" s="32" t="s">
        <v>49</v>
      </c>
      <c r="C10" s="38">
        <f t="shared" ref="C10:D10" si="2">SUM(E10+G10+I10+K10+M10+O10+Q10+S10)</f>
        <v>0</v>
      </c>
      <c r="D10" s="38">
        <f t="shared" si="2"/>
        <v>0</v>
      </c>
      <c r="E10" s="23"/>
      <c r="F10" s="23"/>
      <c r="G10" s="23"/>
      <c r="H10" s="23"/>
      <c r="I10" s="23"/>
      <c r="J10" s="23"/>
      <c r="K10" s="23"/>
      <c r="L10" s="23"/>
      <c r="M10" s="23"/>
      <c r="N10" s="23"/>
      <c r="O10" s="23"/>
      <c r="P10" s="23"/>
      <c r="Q10" s="23"/>
      <c r="R10" s="23"/>
      <c r="S10" s="23"/>
      <c r="T10" s="23"/>
      <c r="U10" s="18"/>
      <c r="V10" s="18"/>
      <c r="W10" s="18"/>
      <c r="X10" s="18"/>
      <c r="Y10" s="18"/>
      <c r="Z10" s="18"/>
    </row>
    <row r="11" spans="1:26" ht="31.5" x14ac:dyDescent="0.2">
      <c r="A11" s="39" t="s">
        <v>50</v>
      </c>
      <c r="B11" s="29" t="s">
        <v>51</v>
      </c>
      <c r="C11" s="40">
        <f t="shared" ref="C11:D11" si="3">SUM(E11+G11+I11+K11+M11+O11+Q11+S11)</f>
        <v>0</v>
      </c>
      <c r="D11" s="40">
        <f t="shared" si="3"/>
        <v>0</v>
      </c>
      <c r="E11" s="24"/>
      <c r="F11" s="24"/>
      <c r="G11" s="24"/>
      <c r="H11" s="24"/>
      <c r="I11" s="24"/>
      <c r="J11" s="24"/>
      <c r="K11" s="24"/>
      <c r="L11" s="24"/>
      <c r="M11" s="24"/>
      <c r="N11" s="24"/>
      <c r="O11" s="24"/>
      <c r="P11" s="24"/>
      <c r="Q11" s="24"/>
      <c r="R11" s="24"/>
      <c r="S11" s="24"/>
      <c r="T11" s="24"/>
      <c r="U11" s="18"/>
      <c r="V11" s="18"/>
      <c r="W11" s="18"/>
      <c r="X11" s="18"/>
      <c r="Y11" s="18"/>
      <c r="Z11" s="18"/>
    </row>
    <row r="12" spans="1:26" ht="47.25" x14ac:dyDescent="0.2">
      <c r="A12" s="41" t="s">
        <v>52</v>
      </c>
      <c r="B12" s="42" t="s">
        <v>53</v>
      </c>
      <c r="C12" s="43">
        <f t="shared" ref="C12:D12" si="4">SUM(E12+G12+I12+K12+M12+O12+Q12+S12)</f>
        <v>0</v>
      </c>
      <c r="D12" s="43">
        <f t="shared" si="4"/>
        <v>0</v>
      </c>
      <c r="E12" s="43">
        <f>SUM(E13:E15)</f>
        <v>0</v>
      </c>
      <c r="F12" s="43">
        <f t="shared" ref="F12:T12" si="5">SUM(F13:F15)</f>
        <v>0</v>
      </c>
      <c r="G12" s="43">
        <f t="shared" si="5"/>
        <v>0</v>
      </c>
      <c r="H12" s="43">
        <f t="shared" si="5"/>
        <v>0</v>
      </c>
      <c r="I12" s="43">
        <f t="shared" si="5"/>
        <v>0</v>
      </c>
      <c r="J12" s="43">
        <f t="shared" si="5"/>
        <v>0</v>
      </c>
      <c r="K12" s="43">
        <f t="shared" si="5"/>
        <v>0</v>
      </c>
      <c r="L12" s="43">
        <f t="shared" si="5"/>
        <v>0</v>
      </c>
      <c r="M12" s="43">
        <f t="shared" si="5"/>
        <v>0</v>
      </c>
      <c r="N12" s="43">
        <f t="shared" si="5"/>
        <v>0</v>
      </c>
      <c r="O12" s="43">
        <f t="shared" si="5"/>
        <v>0</v>
      </c>
      <c r="P12" s="43">
        <f t="shared" si="5"/>
        <v>0</v>
      </c>
      <c r="Q12" s="43">
        <f t="shared" si="5"/>
        <v>0</v>
      </c>
      <c r="R12" s="43">
        <f t="shared" si="5"/>
        <v>0</v>
      </c>
      <c r="S12" s="43">
        <f t="shared" si="5"/>
        <v>0</v>
      </c>
      <c r="T12" s="43">
        <f t="shared" si="5"/>
        <v>0</v>
      </c>
      <c r="U12" s="18"/>
      <c r="V12" s="18"/>
      <c r="W12" s="18"/>
      <c r="X12" s="18"/>
      <c r="Y12" s="18"/>
      <c r="Z12" s="18"/>
    </row>
    <row r="13" spans="1:26" ht="31.5" x14ac:dyDescent="0.2">
      <c r="A13" s="37" t="s">
        <v>54</v>
      </c>
      <c r="B13" s="32" t="s">
        <v>55</v>
      </c>
      <c r="C13" s="38">
        <f t="shared" ref="C13:D13" si="6">SUM(E13+G13+I13+K13+M13+O13+Q13+S13)</f>
        <v>0</v>
      </c>
      <c r="D13" s="38">
        <f t="shared" si="6"/>
        <v>0</v>
      </c>
      <c r="E13" s="23"/>
      <c r="F13" s="23"/>
      <c r="G13" s="23"/>
      <c r="H13" s="23"/>
      <c r="I13" s="23"/>
      <c r="J13" s="23"/>
      <c r="K13" s="23"/>
      <c r="L13" s="23"/>
      <c r="M13" s="23"/>
      <c r="N13" s="23"/>
      <c r="O13" s="23"/>
      <c r="P13" s="23"/>
      <c r="Q13" s="23"/>
      <c r="R13" s="23"/>
      <c r="S13" s="23"/>
      <c r="T13" s="23"/>
      <c r="U13" s="18"/>
      <c r="V13" s="18"/>
      <c r="W13" s="18"/>
      <c r="X13" s="18"/>
      <c r="Y13" s="18"/>
      <c r="Z13" s="18"/>
    </row>
    <row r="14" spans="1:26" ht="47.25" x14ac:dyDescent="0.2">
      <c r="A14" s="37" t="s">
        <v>56</v>
      </c>
      <c r="B14" s="32" t="s">
        <v>57</v>
      </c>
      <c r="C14" s="38">
        <f t="shared" ref="C14:D14" si="7">SUM(E14+G14+I14+K14+M14+O14+Q14+S14)</f>
        <v>0</v>
      </c>
      <c r="D14" s="38">
        <f t="shared" si="7"/>
        <v>0</v>
      </c>
      <c r="E14" s="23"/>
      <c r="F14" s="23"/>
      <c r="G14" s="23"/>
      <c r="H14" s="23"/>
      <c r="I14" s="23"/>
      <c r="J14" s="23"/>
      <c r="K14" s="23"/>
      <c r="L14" s="23"/>
      <c r="M14" s="23"/>
      <c r="N14" s="23"/>
      <c r="O14" s="23"/>
      <c r="P14" s="23"/>
      <c r="Q14" s="23"/>
      <c r="R14" s="23"/>
      <c r="S14" s="23"/>
      <c r="T14" s="23"/>
      <c r="U14" s="18"/>
      <c r="V14" s="18"/>
      <c r="W14" s="18"/>
      <c r="X14" s="18"/>
      <c r="Y14" s="18"/>
      <c r="Z14" s="18"/>
    </row>
    <row r="15" spans="1:26" ht="47.25" x14ac:dyDescent="0.2">
      <c r="A15" s="37" t="s">
        <v>58</v>
      </c>
      <c r="B15" s="32" t="s">
        <v>59</v>
      </c>
      <c r="C15" s="38">
        <f t="shared" ref="C15:D15" si="8">SUM(E15+G15+I15+K15+M15+O15+Q15+S15)</f>
        <v>0</v>
      </c>
      <c r="D15" s="38">
        <f t="shared" si="8"/>
        <v>0</v>
      </c>
      <c r="E15" s="23"/>
      <c r="F15" s="23"/>
      <c r="G15" s="23"/>
      <c r="H15" s="23"/>
      <c r="I15" s="23"/>
      <c r="J15" s="23"/>
      <c r="K15" s="23"/>
      <c r="L15" s="23"/>
      <c r="M15" s="23"/>
      <c r="N15" s="23"/>
      <c r="O15" s="23"/>
      <c r="P15" s="23"/>
      <c r="Q15" s="23"/>
      <c r="R15" s="23"/>
      <c r="S15" s="23"/>
      <c r="T15" s="23"/>
      <c r="U15" s="18"/>
      <c r="V15" s="18"/>
      <c r="W15" s="18"/>
      <c r="X15" s="18"/>
      <c r="Y15" s="18"/>
      <c r="Z15" s="18"/>
    </row>
    <row r="16" spans="1:26" ht="47.25" x14ac:dyDescent="0.2">
      <c r="A16" s="37" t="s">
        <v>60</v>
      </c>
      <c r="B16" s="32" t="s">
        <v>61</v>
      </c>
      <c r="C16" s="38">
        <f t="shared" ref="C16:D16" si="9">SUM(E16+G16+I16+K16+M16+O16+Q16+S16)</f>
        <v>0</v>
      </c>
      <c r="D16" s="38">
        <f t="shared" si="9"/>
        <v>0</v>
      </c>
      <c r="E16" s="23"/>
      <c r="F16" s="23"/>
      <c r="G16" s="23"/>
      <c r="H16" s="23"/>
      <c r="I16" s="23"/>
      <c r="J16" s="23"/>
      <c r="K16" s="23"/>
      <c r="L16" s="23"/>
      <c r="M16" s="23"/>
      <c r="N16" s="23"/>
      <c r="O16" s="23"/>
      <c r="P16" s="23"/>
      <c r="Q16" s="23"/>
      <c r="R16" s="23"/>
      <c r="S16" s="23"/>
      <c r="T16" s="23"/>
      <c r="U16" s="18"/>
      <c r="V16" s="18"/>
      <c r="W16" s="18"/>
      <c r="X16" s="18"/>
      <c r="Y16" s="18"/>
      <c r="Z16" s="18"/>
    </row>
    <row r="17" spans="1:26" ht="31.5" x14ac:dyDescent="0.2">
      <c r="A17" s="39" t="s">
        <v>62</v>
      </c>
      <c r="B17" s="29" t="s">
        <v>63</v>
      </c>
      <c r="C17" s="40">
        <f t="shared" ref="C17:D17" si="10">SUM(E17+G17+I17+K17+M17+O17+Q17+S17)</f>
        <v>0</v>
      </c>
      <c r="D17" s="40">
        <f t="shared" si="10"/>
        <v>0</v>
      </c>
      <c r="E17" s="24"/>
      <c r="F17" s="24"/>
      <c r="G17" s="24"/>
      <c r="H17" s="24"/>
      <c r="I17" s="24"/>
      <c r="J17" s="24"/>
      <c r="K17" s="24"/>
      <c r="L17" s="24"/>
      <c r="M17" s="24"/>
      <c r="N17" s="24"/>
      <c r="O17" s="24"/>
      <c r="P17" s="24"/>
      <c r="Q17" s="24"/>
      <c r="R17" s="24"/>
      <c r="S17" s="24"/>
      <c r="T17" s="24"/>
      <c r="U17" s="18"/>
      <c r="V17" s="18"/>
      <c r="W17" s="18"/>
      <c r="X17" s="18"/>
      <c r="Y17" s="18"/>
      <c r="Z17" s="18"/>
    </row>
    <row r="18" spans="1:26" ht="50.25" x14ac:dyDescent="0.2">
      <c r="A18" s="41" t="s">
        <v>64</v>
      </c>
      <c r="B18" s="42" t="s">
        <v>65</v>
      </c>
      <c r="C18" s="43">
        <f t="shared" ref="C18:D18" si="11">SUM(E18+G18+I18+K18+M18+O18+Q18+S18)</f>
        <v>0</v>
      </c>
      <c r="D18" s="43">
        <f t="shared" si="11"/>
        <v>0</v>
      </c>
      <c r="E18" s="43">
        <f t="shared" ref="E18:T18" si="12">SUM(E19:E26)</f>
        <v>0</v>
      </c>
      <c r="F18" s="43">
        <f t="shared" si="12"/>
        <v>0</v>
      </c>
      <c r="G18" s="43">
        <f t="shared" si="12"/>
        <v>0</v>
      </c>
      <c r="H18" s="43">
        <f t="shared" si="12"/>
        <v>0</v>
      </c>
      <c r="I18" s="43">
        <f t="shared" si="12"/>
        <v>0</v>
      </c>
      <c r="J18" s="43">
        <f t="shared" si="12"/>
        <v>0</v>
      </c>
      <c r="K18" s="43">
        <f t="shared" si="12"/>
        <v>0</v>
      </c>
      <c r="L18" s="43">
        <f t="shared" si="12"/>
        <v>0</v>
      </c>
      <c r="M18" s="43">
        <f t="shared" si="12"/>
        <v>0</v>
      </c>
      <c r="N18" s="43">
        <f t="shared" si="12"/>
        <v>0</v>
      </c>
      <c r="O18" s="43">
        <f t="shared" si="12"/>
        <v>0</v>
      </c>
      <c r="P18" s="43">
        <f t="shared" si="12"/>
        <v>0</v>
      </c>
      <c r="Q18" s="43">
        <f t="shared" si="12"/>
        <v>0</v>
      </c>
      <c r="R18" s="43">
        <f t="shared" si="12"/>
        <v>0</v>
      </c>
      <c r="S18" s="43">
        <f t="shared" si="12"/>
        <v>0</v>
      </c>
      <c r="T18" s="43">
        <f t="shared" si="12"/>
        <v>0</v>
      </c>
      <c r="U18" s="18"/>
      <c r="V18" s="18"/>
      <c r="W18" s="18"/>
      <c r="X18" s="18"/>
      <c r="Y18" s="18"/>
      <c r="Z18" s="18"/>
    </row>
    <row r="19" spans="1:26" ht="31.5" x14ac:dyDescent="0.2">
      <c r="A19" s="37" t="s">
        <v>66</v>
      </c>
      <c r="B19" s="32" t="s">
        <v>67</v>
      </c>
      <c r="C19" s="38">
        <f t="shared" ref="C19:D19" si="13">SUM(E19+G19+I19+K19+M19+O19+Q19+S19)</f>
        <v>0</v>
      </c>
      <c r="D19" s="38">
        <f t="shared" si="13"/>
        <v>0</v>
      </c>
      <c r="E19" s="23"/>
      <c r="F19" s="23"/>
      <c r="G19" s="23"/>
      <c r="H19" s="23"/>
      <c r="I19" s="23"/>
      <c r="J19" s="23"/>
      <c r="K19" s="23"/>
      <c r="L19" s="23"/>
      <c r="M19" s="23"/>
      <c r="N19" s="23"/>
      <c r="O19" s="23"/>
      <c r="P19" s="23"/>
      <c r="Q19" s="23"/>
      <c r="R19" s="23"/>
      <c r="S19" s="23"/>
      <c r="T19" s="23"/>
      <c r="U19" s="18"/>
      <c r="V19" s="18"/>
      <c r="W19" s="18"/>
      <c r="X19" s="18"/>
      <c r="Y19" s="18"/>
      <c r="Z19" s="18"/>
    </row>
    <row r="20" spans="1:26" ht="15.75" x14ac:dyDescent="0.2">
      <c r="A20" s="37" t="s">
        <v>68</v>
      </c>
      <c r="B20" s="32" t="s">
        <v>69</v>
      </c>
      <c r="C20" s="38">
        <f t="shared" ref="C20:D20" si="14">SUM(E20+G20+I20+K20+M20+O20+Q20+S20)</f>
        <v>0</v>
      </c>
      <c r="D20" s="38">
        <f t="shared" si="14"/>
        <v>0</v>
      </c>
      <c r="E20" s="23"/>
      <c r="F20" s="23"/>
      <c r="G20" s="23"/>
      <c r="H20" s="23"/>
      <c r="I20" s="23"/>
      <c r="J20" s="23"/>
      <c r="K20" s="23"/>
      <c r="L20" s="23"/>
      <c r="M20" s="23"/>
      <c r="N20" s="23"/>
      <c r="O20" s="23"/>
      <c r="P20" s="23"/>
      <c r="Q20" s="23"/>
      <c r="R20" s="23"/>
      <c r="S20" s="23"/>
      <c r="T20" s="23"/>
      <c r="U20" s="18"/>
      <c r="V20" s="18"/>
      <c r="W20" s="18"/>
      <c r="X20" s="18"/>
      <c r="Y20" s="18"/>
      <c r="Z20" s="18"/>
    </row>
    <row r="21" spans="1:26" ht="15.75" x14ac:dyDescent="0.2">
      <c r="A21" s="37" t="s">
        <v>70</v>
      </c>
      <c r="B21" s="32" t="s">
        <v>71</v>
      </c>
      <c r="C21" s="38">
        <f t="shared" ref="C21:D21" si="15">SUM(E21+G21+I21+K21+M21+O21+Q21+S21)</f>
        <v>0</v>
      </c>
      <c r="D21" s="38">
        <f t="shared" si="15"/>
        <v>0</v>
      </c>
      <c r="E21" s="23"/>
      <c r="F21" s="23"/>
      <c r="G21" s="23"/>
      <c r="H21" s="23"/>
      <c r="I21" s="23"/>
      <c r="J21" s="23"/>
      <c r="K21" s="23"/>
      <c r="L21" s="23"/>
      <c r="M21" s="23"/>
      <c r="N21" s="23"/>
      <c r="O21" s="23"/>
      <c r="P21" s="23"/>
      <c r="Q21" s="23"/>
      <c r="R21" s="23"/>
      <c r="S21" s="23"/>
      <c r="T21" s="23"/>
      <c r="U21" s="18"/>
      <c r="V21" s="18"/>
      <c r="W21" s="18"/>
      <c r="X21" s="18"/>
      <c r="Y21" s="18"/>
      <c r="Z21" s="18"/>
    </row>
    <row r="22" spans="1:26" ht="47.25" x14ac:dyDescent="0.2">
      <c r="A22" s="37" t="s">
        <v>72</v>
      </c>
      <c r="B22" s="32" t="s">
        <v>73</v>
      </c>
      <c r="C22" s="38">
        <f t="shared" ref="C22:D22" si="16">SUM(E22+G22+I22+K22+M22+O22+Q22+S22)</f>
        <v>0</v>
      </c>
      <c r="D22" s="38">
        <f t="shared" si="16"/>
        <v>0</v>
      </c>
      <c r="E22" s="23"/>
      <c r="F22" s="23"/>
      <c r="G22" s="23"/>
      <c r="H22" s="23"/>
      <c r="I22" s="23"/>
      <c r="J22" s="23"/>
      <c r="K22" s="23"/>
      <c r="L22" s="23"/>
      <c r="M22" s="23"/>
      <c r="N22" s="23"/>
      <c r="O22" s="23"/>
      <c r="P22" s="23"/>
      <c r="Q22" s="23"/>
      <c r="R22" s="23"/>
      <c r="S22" s="23"/>
      <c r="T22" s="23"/>
      <c r="U22" s="18"/>
      <c r="V22" s="18"/>
      <c r="W22" s="18"/>
      <c r="X22" s="18"/>
      <c r="Y22" s="18"/>
      <c r="Z22" s="18"/>
    </row>
    <row r="23" spans="1:26" ht="31.5" x14ac:dyDescent="0.2">
      <c r="A23" s="37" t="s">
        <v>74</v>
      </c>
      <c r="B23" s="32" t="s">
        <v>75</v>
      </c>
      <c r="C23" s="38">
        <f t="shared" ref="C23:D23" si="17">SUM(E23+G23+I23+K23+M23+O23+Q23+S23)</f>
        <v>0</v>
      </c>
      <c r="D23" s="38">
        <f t="shared" si="17"/>
        <v>0</v>
      </c>
      <c r="E23" s="23"/>
      <c r="F23" s="23"/>
      <c r="G23" s="23"/>
      <c r="H23" s="23"/>
      <c r="I23" s="23"/>
      <c r="J23" s="23"/>
      <c r="K23" s="23"/>
      <c r="L23" s="23"/>
      <c r="M23" s="23"/>
      <c r="N23" s="23"/>
      <c r="O23" s="23"/>
      <c r="P23" s="23"/>
      <c r="Q23" s="23"/>
      <c r="R23" s="23"/>
      <c r="S23" s="23"/>
      <c r="T23" s="23"/>
      <c r="U23" s="18"/>
      <c r="V23" s="18"/>
      <c r="W23" s="18"/>
      <c r="X23" s="18"/>
      <c r="Y23" s="18"/>
      <c r="Z23" s="18"/>
    </row>
    <row r="24" spans="1:26" ht="47.25" x14ac:dyDescent="0.2">
      <c r="A24" s="37" t="s">
        <v>76</v>
      </c>
      <c r="B24" s="32" t="s">
        <v>77</v>
      </c>
      <c r="C24" s="38">
        <f t="shared" ref="C24:D24" si="18">SUM(E24+G24+I24+K24+M24+O24+Q24+S24)</f>
        <v>0</v>
      </c>
      <c r="D24" s="38">
        <f t="shared" si="18"/>
        <v>0</v>
      </c>
      <c r="E24" s="23"/>
      <c r="F24" s="23"/>
      <c r="G24" s="23"/>
      <c r="H24" s="23"/>
      <c r="I24" s="23"/>
      <c r="J24" s="23"/>
      <c r="K24" s="23"/>
      <c r="L24" s="23"/>
      <c r="M24" s="23"/>
      <c r="N24" s="23"/>
      <c r="O24" s="23"/>
      <c r="P24" s="23"/>
      <c r="Q24" s="23"/>
      <c r="R24" s="23"/>
      <c r="S24" s="23"/>
      <c r="T24" s="23"/>
      <c r="U24" s="18"/>
      <c r="V24" s="18"/>
      <c r="W24" s="18"/>
      <c r="X24" s="18"/>
      <c r="Y24" s="18"/>
      <c r="Z24" s="18"/>
    </row>
    <row r="25" spans="1:26" ht="31.5" x14ac:dyDescent="0.2">
      <c r="A25" s="37" t="s">
        <v>78</v>
      </c>
      <c r="B25" s="32" t="s">
        <v>79</v>
      </c>
      <c r="C25" s="38">
        <f t="shared" ref="C25:D25" si="19">SUM(E25+G25+I25+K25+M25+O25+Q25+S25)</f>
        <v>0</v>
      </c>
      <c r="D25" s="38">
        <f t="shared" si="19"/>
        <v>0</v>
      </c>
      <c r="E25" s="23"/>
      <c r="F25" s="23"/>
      <c r="G25" s="23"/>
      <c r="H25" s="23"/>
      <c r="I25" s="23"/>
      <c r="J25" s="23"/>
      <c r="K25" s="23"/>
      <c r="L25" s="23"/>
      <c r="M25" s="23"/>
      <c r="N25" s="23"/>
      <c r="O25" s="23"/>
      <c r="P25" s="23"/>
      <c r="Q25" s="23"/>
      <c r="R25" s="23"/>
      <c r="S25" s="23"/>
      <c r="T25" s="23"/>
      <c r="U25" s="18"/>
      <c r="V25" s="18"/>
      <c r="W25" s="18"/>
      <c r="X25" s="18"/>
      <c r="Y25" s="18"/>
      <c r="Z25" s="18"/>
    </row>
    <row r="26" spans="1:26" ht="15.75" x14ac:dyDescent="0.2">
      <c r="A26" s="37" t="s">
        <v>80</v>
      </c>
      <c r="B26" s="32" t="s">
        <v>81</v>
      </c>
      <c r="C26" s="38">
        <f t="shared" ref="C26:D26" si="20">SUM(E26+G26+I26+K26+M26+O26+Q26+S26)</f>
        <v>0</v>
      </c>
      <c r="D26" s="38">
        <f t="shared" si="20"/>
        <v>0</v>
      </c>
      <c r="E26" s="23"/>
      <c r="F26" s="23"/>
      <c r="G26" s="23"/>
      <c r="H26" s="23"/>
      <c r="I26" s="23"/>
      <c r="J26" s="23"/>
      <c r="K26" s="23"/>
      <c r="L26" s="23"/>
      <c r="M26" s="23"/>
      <c r="N26" s="23"/>
      <c r="O26" s="23"/>
      <c r="P26" s="23"/>
      <c r="Q26" s="23"/>
      <c r="R26" s="23"/>
      <c r="S26" s="23"/>
      <c r="T26" s="23"/>
      <c r="U26" s="18"/>
      <c r="V26" s="18"/>
      <c r="W26" s="18"/>
      <c r="X26" s="18"/>
      <c r="Y26" s="18"/>
      <c r="Z26" s="18"/>
    </row>
    <row r="27" spans="1:26" ht="31.5" x14ac:dyDescent="0.2">
      <c r="A27" s="44" t="s">
        <v>82</v>
      </c>
      <c r="B27" s="32" t="s">
        <v>83</v>
      </c>
      <c r="C27" s="38">
        <f t="shared" ref="C27:D27" si="21">SUM(E27+G27+I27+K27+M27+O27+Q27+S27)</f>
        <v>0</v>
      </c>
      <c r="D27" s="38">
        <f t="shared" si="21"/>
        <v>0</v>
      </c>
      <c r="E27" s="23"/>
      <c r="F27" s="23"/>
      <c r="G27" s="23"/>
      <c r="H27" s="23"/>
      <c r="I27" s="23"/>
      <c r="J27" s="23"/>
      <c r="K27" s="23"/>
      <c r="L27" s="23"/>
      <c r="M27" s="23"/>
      <c r="N27" s="23"/>
      <c r="O27" s="23"/>
      <c r="P27" s="23"/>
      <c r="Q27" s="23"/>
      <c r="R27" s="23"/>
      <c r="S27" s="23"/>
      <c r="T27" s="23"/>
      <c r="U27" s="18"/>
      <c r="V27" s="18"/>
      <c r="W27" s="18"/>
      <c r="X27" s="18"/>
      <c r="Y27" s="18"/>
      <c r="Z27" s="18"/>
    </row>
    <row r="28" spans="1:26" ht="47.25" x14ac:dyDescent="0.2">
      <c r="A28" s="44" t="s">
        <v>84</v>
      </c>
      <c r="B28" s="32" t="s">
        <v>85</v>
      </c>
      <c r="C28" s="38">
        <f t="shared" ref="C28:D28" si="22">SUM(E28+G28+I28+K28+M28+O28+Q28+S28)</f>
        <v>0</v>
      </c>
      <c r="D28" s="38">
        <f t="shared" si="22"/>
        <v>0</v>
      </c>
      <c r="E28" s="23"/>
      <c r="F28" s="23"/>
      <c r="G28" s="23"/>
      <c r="H28" s="23"/>
      <c r="I28" s="23"/>
      <c r="J28" s="23"/>
      <c r="K28" s="23"/>
      <c r="L28" s="23"/>
      <c r="M28" s="23"/>
      <c r="N28" s="23"/>
      <c r="O28" s="23"/>
      <c r="P28" s="23"/>
      <c r="Q28" s="23"/>
      <c r="R28" s="23"/>
      <c r="S28" s="23"/>
      <c r="T28" s="23"/>
      <c r="U28" s="18"/>
      <c r="V28" s="18"/>
      <c r="W28" s="18"/>
      <c r="X28" s="18"/>
      <c r="Y28" s="18"/>
      <c r="Z28" s="18"/>
    </row>
    <row r="29" spans="1:26" ht="31.5" x14ac:dyDescent="0.2">
      <c r="A29" s="44" t="s">
        <v>86</v>
      </c>
      <c r="B29" s="32" t="s">
        <v>87</v>
      </c>
      <c r="C29" s="38">
        <f t="shared" ref="C29:D29" si="23">SUM(E29+G29+I29+K29+M29+O29+Q29+S29)</f>
        <v>0</v>
      </c>
      <c r="D29" s="38">
        <f t="shared" si="23"/>
        <v>0</v>
      </c>
      <c r="E29" s="23"/>
      <c r="F29" s="23"/>
      <c r="G29" s="23"/>
      <c r="H29" s="23"/>
      <c r="I29" s="23"/>
      <c r="J29" s="23"/>
      <c r="K29" s="23"/>
      <c r="L29" s="23"/>
      <c r="M29" s="23"/>
      <c r="N29" s="23"/>
      <c r="O29" s="23"/>
      <c r="P29" s="23"/>
      <c r="Q29" s="23"/>
      <c r="R29" s="23"/>
      <c r="S29" s="23"/>
      <c r="T29" s="23"/>
      <c r="U29" s="18"/>
      <c r="V29" s="18"/>
      <c r="W29" s="18"/>
      <c r="X29" s="18"/>
      <c r="Y29" s="18"/>
      <c r="Z29" s="18"/>
    </row>
    <row r="30" spans="1:26" ht="31.5" x14ac:dyDescent="0.2">
      <c r="A30" s="45" t="s">
        <v>88</v>
      </c>
      <c r="B30" s="29" t="s">
        <v>89</v>
      </c>
      <c r="C30" s="40">
        <f t="shared" ref="C30:D30" si="24">SUM(E30+G30+I30+K30+M30+O30+Q30+S30)</f>
        <v>0</v>
      </c>
      <c r="D30" s="40">
        <f t="shared" si="24"/>
        <v>0</v>
      </c>
      <c r="E30" s="24"/>
      <c r="F30" s="24"/>
      <c r="G30" s="24"/>
      <c r="H30" s="24"/>
      <c r="I30" s="24"/>
      <c r="J30" s="24"/>
      <c r="K30" s="24"/>
      <c r="L30" s="24"/>
      <c r="M30" s="24"/>
      <c r="N30" s="24"/>
      <c r="O30" s="24"/>
      <c r="P30" s="24"/>
      <c r="Q30" s="24"/>
      <c r="R30" s="24"/>
      <c r="S30" s="24"/>
      <c r="T30" s="24"/>
      <c r="U30" s="18"/>
      <c r="V30" s="18"/>
      <c r="W30" s="18"/>
      <c r="X30" s="18"/>
      <c r="Y30" s="18"/>
      <c r="Z30" s="18"/>
    </row>
    <row r="31" spans="1:26" ht="31.5" x14ac:dyDescent="0.2">
      <c r="A31" s="41" t="s">
        <v>90</v>
      </c>
      <c r="B31" s="42" t="s">
        <v>91</v>
      </c>
      <c r="C31" s="43">
        <f t="shared" ref="C31:D31" si="25">SUM(E31+G31+I31+K31+M31+O31+Q31+S31)</f>
        <v>0</v>
      </c>
      <c r="D31" s="43">
        <f t="shared" si="25"/>
        <v>0</v>
      </c>
      <c r="E31" s="43">
        <f t="shared" ref="E31:T31" si="26">SUM(E32:E37)</f>
        <v>0</v>
      </c>
      <c r="F31" s="43">
        <f t="shared" si="26"/>
        <v>0</v>
      </c>
      <c r="G31" s="43">
        <f t="shared" si="26"/>
        <v>0</v>
      </c>
      <c r="H31" s="43">
        <f t="shared" si="26"/>
        <v>0</v>
      </c>
      <c r="I31" s="43">
        <f t="shared" si="26"/>
        <v>0</v>
      </c>
      <c r="J31" s="43">
        <f t="shared" si="26"/>
        <v>0</v>
      </c>
      <c r="K31" s="43">
        <f t="shared" si="26"/>
        <v>0</v>
      </c>
      <c r="L31" s="43">
        <f t="shared" si="26"/>
        <v>0</v>
      </c>
      <c r="M31" s="43">
        <f t="shared" si="26"/>
        <v>0</v>
      </c>
      <c r="N31" s="43">
        <f t="shared" si="26"/>
        <v>0</v>
      </c>
      <c r="O31" s="43">
        <f t="shared" si="26"/>
        <v>0</v>
      </c>
      <c r="P31" s="43">
        <f t="shared" si="26"/>
        <v>0</v>
      </c>
      <c r="Q31" s="43">
        <f t="shared" si="26"/>
        <v>0</v>
      </c>
      <c r="R31" s="43">
        <f t="shared" si="26"/>
        <v>0</v>
      </c>
      <c r="S31" s="43">
        <f t="shared" si="26"/>
        <v>0</v>
      </c>
      <c r="T31" s="43">
        <f t="shared" si="26"/>
        <v>0</v>
      </c>
      <c r="U31" s="18"/>
      <c r="V31" s="18"/>
      <c r="W31" s="18"/>
      <c r="X31" s="18"/>
      <c r="Y31" s="18"/>
      <c r="Z31" s="18"/>
    </row>
    <row r="32" spans="1:26" ht="31.5" x14ac:dyDescent="0.2">
      <c r="A32" s="37" t="s">
        <v>92</v>
      </c>
      <c r="B32" s="32" t="s">
        <v>93</v>
      </c>
      <c r="C32" s="38">
        <f t="shared" ref="C32:D32" si="27">SUM(E32+G32+I32+K32+M32+O32+Q32+S32)</f>
        <v>0</v>
      </c>
      <c r="D32" s="38">
        <f t="shared" si="27"/>
        <v>0</v>
      </c>
      <c r="E32" s="23"/>
      <c r="F32" s="23"/>
      <c r="G32" s="23"/>
      <c r="H32" s="23"/>
      <c r="I32" s="23"/>
      <c r="J32" s="23"/>
      <c r="K32" s="23"/>
      <c r="L32" s="23"/>
      <c r="M32" s="23"/>
      <c r="N32" s="23"/>
      <c r="O32" s="23"/>
      <c r="P32" s="23"/>
      <c r="Q32" s="23"/>
      <c r="R32" s="23"/>
      <c r="S32" s="23"/>
      <c r="T32" s="23"/>
      <c r="U32" s="18"/>
      <c r="V32" s="18"/>
      <c r="W32" s="18"/>
      <c r="X32" s="18"/>
      <c r="Y32" s="18"/>
      <c r="Z32" s="18"/>
    </row>
    <row r="33" spans="1:26" ht="15.75" x14ac:dyDescent="0.2">
      <c r="A33" s="37" t="s">
        <v>94</v>
      </c>
      <c r="B33" s="32" t="s">
        <v>95</v>
      </c>
      <c r="C33" s="38">
        <f t="shared" ref="C33:D33" si="28">SUM(E33+G33+I33+K33+M33+O33+Q33+S33)</f>
        <v>0</v>
      </c>
      <c r="D33" s="38">
        <f t="shared" si="28"/>
        <v>0</v>
      </c>
      <c r="E33" s="23"/>
      <c r="F33" s="23"/>
      <c r="G33" s="23"/>
      <c r="H33" s="23"/>
      <c r="I33" s="23"/>
      <c r="J33" s="23"/>
      <c r="K33" s="23"/>
      <c r="L33" s="23"/>
      <c r="M33" s="23"/>
      <c r="N33" s="23"/>
      <c r="O33" s="23"/>
      <c r="P33" s="23"/>
      <c r="Q33" s="23"/>
      <c r="R33" s="23"/>
      <c r="S33" s="23"/>
      <c r="T33" s="23"/>
      <c r="U33" s="18"/>
      <c r="V33" s="18"/>
      <c r="W33" s="18"/>
      <c r="X33" s="18"/>
      <c r="Y33" s="18"/>
      <c r="Z33" s="18"/>
    </row>
    <row r="34" spans="1:26" ht="15.75" x14ac:dyDescent="0.2">
      <c r="A34" s="37" t="s">
        <v>96</v>
      </c>
      <c r="B34" s="32" t="s">
        <v>97</v>
      </c>
      <c r="C34" s="38">
        <f t="shared" ref="C34:D34" si="29">SUM(E34+G34+I34+K34+M34+O34+Q34+S34)</f>
        <v>0</v>
      </c>
      <c r="D34" s="38">
        <f t="shared" si="29"/>
        <v>0</v>
      </c>
      <c r="E34" s="23"/>
      <c r="F34" s="23"/>
      <c r="G34" s="23"/>
      <c r="H34" s="23"/>
      <c r="I34" s="23"/>
      <c r="J34" s="23"/>
      <c r="K34" s="23"/>
      <c r="L34" s="23"/>
      <c r="M34" s="23"/>
      <c r="N34" s="23"/>
      <c r="O34" s="23"/>
      <c r="P34" s="23"/>
      <c r="Q34" s="23"/>
      <c r="R34" s="23"/>
      <c r="S34" s="23"/>
      <c r="T34" s="23"/>
      <c r="U34" s="18"/>
      <c r="V34" s="18"/>
      <c r="W34" s="18"/>
      <c r="X34" s="18"/>
      <c r="Y34" s="18"/>
      <c r="Z34" s="18"/>
    </row>
    <row r="35" spans="1:26" ht="15.75" x14ac:dyDescent="0.2">
      <c r="A35" s="37" t="s">
        <v>98</v>
      </c>
      <c r="B35" s="32" t="s">
        <v>99</v>
      </c>
      <c r="C35" s="38">
        <f t="shared" ref="C35:D35" si="30">SUM(E35+G35+I35+K35+M35+O35+Q35+S35)</f>
        <v>0</v>
      </c>
      <c r="D35" s="38">
        <f t="shared" si="30"/>
        <v>0</v>
      </c>
      <c r="E35" s="23"/>
      <c r="F35" s="23"/>
      <c r="G35" s="23"/>
      <c r="H35" s="23"/>
      <c r="I35" s="23"/>
      <c r="J35" s="23"/>
      <c r="K35" s="23"/>
      <c r="L35" s="23"/>
      <c r="M35" s="23"/>
      <c r="N35" s="23"/>
      <c r="O35" s="23"/>
      <c r="P35" s="23"/>
      <c r="Q35" s="23"/>
      <c r="R35" s="23"/>
      <c r="S35" s="23"/>
      <c r="T35" s="23"/>
      <c r="U35" s="18"/>
      <c r="V35" s="18"/>
      <c r="W35" s="18"/>
      <c r="X35" s="18"/>
      <c r="Y35" s="18"/>
      <c r="Z35" s="18"/>
    </row>
    <row r="36" spans="1:26" ht="15.75" x14ac:dyDescent="0.2">
      <c r="A36" s="37" t="s">
        <v>100</v>
      </c>
      <c r="B36" s="32" t="s">
        <v>101</v>
      </c>
      <c r="C36" s="38">
        <f t="shared" ref="C36:D36" si="31">SUM(E36+G36+I36+K36+M36+O36+Q36+S36)</f>
        <v>0</v>
      </c>
      <c r="D36" s="38">
        <f t="shared" si="31"/>
        <v>0</v>
      </c>
      <c r="E36" s="23"/>
      <c r="F36" s="23"/>
      <c r="G36" s="23"/>
      <c r="H36" s="23"/>
      <c r="I36" s="23"/>
      <c r="J36" s="23"/>
      <c r="K36" s="23"/>
      <c r="L36" s="23"/>
      <c r="M36" s="23"/>
      <c r="N36" s="23"/>
      <c r="O36" s="23"/>
      <c r="P36" s="23"/>
      <c r="Q36" s="23"/>
      <c r="R36" s="23"/>
      <c r="S36" s="23"/>
      <c r="T36" s="23"/>
      <c r="U36" s="18"/>
      <c r="V36" s="18"/>
      <c r="W36" s="18"/>
      <c r="X36" s="18"/>
      <c r="Y36" s="18"/>
      <c r="Z36" s="18"/>
    </row>
    <row r="37" spans="1:26" ht="15.75" x14ac:dyDescent="0.2">
      <c r="A37" s="39" t="s">
        <v>102</v>
      </c>
      <c r="B37" s="29" t="s">
        <v>103</v>
      </c>
      <c r="C37" s="40">
        <f t="shared" ref="C37:D37" si="32">SUM(E37+G37+I37+K37+M37+O37+Q37+S37)</f>
        <v>0</v>
      </c>
      <c r="D37" s="40">
        <f t="shared" si="32"/>
        <v>0</v>
      </c>
      <c r="E37" s="24"/>
      <c r="F37" s="24"/>
      <c r="G37" s="24"/>
      <c r="H37" s="24"/>
      <c r="I37" s="24"/>
      <c r="J37" s="24"/>
      <c r="K37" s="24"/>
      <c r="L37" s="24"/>
      <c r="M37" s="24"/>
      <c r="N37" s="24"/>
      <c r="O37" s="24"/>
      <c r="P37" s="24"/>
      <c r="Q37" s="24"/>
      <c r="R37" s="24"/>
      <c r="S37" s="24"/>
      <c r="T37" s="24"/>
      <c r="U37" s="18"/>
      <c r="V37" s="18"/>
      <c r="W37" s="18"/>
      <c r="X37" s="18"/>
      <c r="Y37" s="18"/>
      <c r="Z37" s="18"/>
    </row>
    <row r="38" spans="1:26" ht="78.75" x14ac:dyDescent="0.2">
      <c r="A38" s="41" t="s">
        <v>104</v>
      </c>
      <c r="B38" s="42" t="s">
        <v>105</v>
      </c>
      <c r="C38" s="43">
        <f t="shared" ref="C38:D38" si="33">SUM(E38+G38+I38+K38+M38+O38+Q38+S38)</f>
        <v>0</v>
      </c>
      <c r="D38" s="43">
        <f t="shared" si="33"/>
        <v>0</v>
      </c>
      <c r="E38" s="43">
        <f t="shared" ref="E38:T38" si="34">SUM(E39:E46)</f>
        <v>0</v>
      </c>
      <c r="F38" s="43">
        <f t="shared" si="34"/>
        <v>0</v>
      </c>
      <c r="G38" s="43">
        <f t="shared" si="34"/>
        <v>0</v>
      </c>
      <c r="H38" s="43">
        <f t="shared" si="34"/>
        <v>0</v>
      </c>
      <c r="I38" s="43">
        <f t="shared" si="34"/>
        <v>0</v>
      </c>
      <c r="J38" s="43">
        <f t="shared" si="34"/>
        <v>0</v>
      </c>
      <c r="K38" s="43">
        <f t="shared" si="34"/>
        <v>0</v>
      </c>
      <c r="L38" s="43">
        <f t="shared" si="34"/>
        <v>0</v>
      </c>
      <c r="M38" s="43">
        <f t="shared" si="34"/>
        <v>0</v>
      </c>
      <c r="N38" s="43">
        <f t="shared" si="34"/>
        <v>0</v>
      </c>
      <c r="O38" s="43">
        <f t="shared" si="34"/>
        <v>0</v>
      </c>
      <c r="P38" s="43">
        <f t="shared" si="34"/>
        <v>0</v>
      </c>
      <c r="Q38" s="43">
        <f t="shared" si="34"/>
        <v>0</v>
      </c>
      <c r="R38" s="43">
        <f t="shared" si="34"/>
        <v>0</v>
      </c>
      <c r="S38" s="43">
        <f t="shared" si="34"/>
        <v>0</v>
      </c>
      <c r="T38" s="43">
        <f t="shared" si="34"/>
        <v>0</v>
      </c>
      <c r="U38" s="18"/>
      <c r="V38" s="18"/>
      <c r="W38" s="18"/>
      <c r="X38" s="18"/>
      <c r="Y38" s="18"/>
      <c r="Z38" s="18"/>
    </row>
    <row r="39" spans="1:26" ht="31.5" x14ac:dyDescent="0.2">
      <c r="A39" s="37" t="s">
        <v>106</v>
      </c>
      <c r="B39" s="32" t="s">
        <v>107</v>
      </c>
      <c r="C39" s="38">
        <f t="shared" ref="C39:D39" si="35">SUM(E39+G39+I39+K39+M39+O39+Q39+S39)</f>
        <v>0</v>
      </c>
      <c r="D39" s="38">
        <f t="shared" si="35"/>
        <v>0</v>
      </c>
      <c r="E39" s="23"/>
      <c r="F39" s="23"/>
      <c r="G39" s="23"/>
      <c r="H39" s="23"/>
      <c r="I39" s="23"/>
      <c r="J39" s="23"/>
      <c r="K39" s="23"/>
      <c r="L39" s="23"/>
      <c r="M39" s="23"/>
      <c r="N39" s="23"/>
      <c r="O39" s="23"/>
      <c r="P39" s="23"/>
      <c r="Q39" s="23"/>
      <c r="R39" s="23"/>
      <c r="S39" s="23"/>
      <c r="T39" s="23"/>
      <c r="U39" s="18"/>
      <c r="V39" s="18"/>
      <c r="W39" s="18"/>
      <c r="X39" s="18"/>
      <c r="Y39" s="18"/>
      <c r="Z39" s="18"/>
    </row>
    <row r="40" spans="1:26" ht="15.75" x14ac:dyDescent="0.2">
      <c r="A40" s="37" t="s">
        <v>108</v>
      </c>
      <c r="B40" s="32" t="s">
        <v>109</v>
      </c>
      <c r="C40" s="38">
        <f t="shared" ref="C40:D40" si="36">SUM(E40+G40+I40+K40+M40+O40+Q40+S40)</f>
        <v>0</v>
      </c>
      <c r="D40" s="38">
        <f t="shared" si="36"/>
        <v>0</v>
      </c>
      <c r="E40" s="23"/>
      <c r="F40" s="23"/>
      <c r="G40" s="23"/>
      <c r="H40" s="23"/>
      <c r="I40" s="23"/>
      <c r="J40" s="23"/>
      <c r="K40" s="23"/>
      <c r="L40" s="23"/>
      <c r="M40" s="23"/>
      <c r="N40" s="23"/>
      <c r="O40" s="23"/>
      <c r="P40" s="23"/>
      <c r="Q40" s="23"/>
      <c r="R40" s="23"/>
      <c r="S40" s="23"/>
      <c r="T40" s="23"/>
      <c r="U40" s="18"/>
      <c r="V40" s="18"/>
      <c r="W40" s="18"/>
      <c r="X40" s="18"/>
      <c r="Y40" s="18"/>
      <c r="Z40" s="18"/>
    </row>
    <row r="41" spans="1:26" ht="15.75" x14ac:dyDescent="0.2">
      <c r="A41" s="37" t="s">
        <v>110</v>
      </c>
      <c r="B41" s="32" t="s">
        <v>111</v>
      </c>
      <c r="C41" s="38">
        <f t="shared" ref="C41:D41" si="37">SUM(E41+G41+I41+K41+M41+O41+Q41+S41)</f>
        <v>0</v>
      </c>
      <c r="D41" s="38">
        <f t="shared" si="37"/>
        <v>0</v>
      </c>
      <c r="E41" s="23"/>
      <c r="F41" s="23"/>
      <c r="G41" s="23"/>
      <c r="H41" s="23"/>
      <c r="I41" s="23"/>
      <c r="J41" s="23"/>
      <c r="K41" s="23"/>
      <c r="L41" s="23"/>
      <c r="M41" s="23"/>
      <c r="N41" s="23"/>
      <c r="O41" s="23"/>
      <c r="P41" s="23"/>
      <c r="Q41" s="23"/>
      <c r="R41" s="23"/>
      <c r="S41" s="23"/>
      <c r="T41" s="23"/>
      <c r="U41" s="18"/>
      <c r="V41" s="18"/>
      <c r="W41" s="18"/>
      <c r="X41" s="18"/>
      <c r="Y41" s="18"/>
      <c r="Z41" s="18"/>
    </row>
    <row r="42" spans="1:26" ht="31.5" x14ac:dyDescent="0.2">
      <c r="A42" s="37" t="s">
        <v>112</v>
      </c>
      <c r="B42" s="32" t="s">
        <v>113</v>
      </c>
      <c r="C42" s="38">
        <f t="shared" ref="C42:D42" si="38">SUM(E42+G42+I42+K42+M42+O42+Q42+S42)</f>
        <v>0</v>
      </c>
      <c r="D42" s="38">
        <f t="shared" si="38"/>
        <v>0</v>
      </c>
      <c r="E42" s="23"/>
      <c r="F42" s="23"/>
      <c r="G42" s="23"/>
      <c r="H42" s="23"/>
      <c r="I42" s="23"/>
      <c r="J42" s="23"/>
      <c r="K42" s="23"/>
      <c r="L42" s="23"/>
      <c r="M42" s="23"/>
      <c r="N42" s="23"/>
      <c r="O42" s="23"/>
      <c r="P42" s="23"/>
      <c r="Q42" s="23"/>
      <c r="R42" s="23"/>
      <c r="S42" s="23"/>
      <c r="T42" s="23"/>
      <c r="U42" s="18"/>
      <c r="V42" s="18"/>
      <c r="W42" s="18"/>
      <c r="X42" s="18"/>
      <c r="Y42" s="18"/>
      <c r="Z42" s="18"/>
    </row>
    <row r="43" spans="1:26" ht="15.75" x14ac:dyDescent="0.2">
      <c r="A43" s="37" t="s">
        <v>114</v>
      </c>
      <c r="B43" s="32" t="s">
        <v>115</v>
      </c>
      <c r="C43" s="38">
        <f t="shared" ref="C43:D43" si="39">SUM(E43+G43+I43+K43+M43+O43+Q43+S43)</f>
        <v>0</v>
      </c>
      <c r="D43" s="38">
        <f t="shared" si="39"/>
        <v>0</v>
      </c>
      <c r="E43" s="23"/>
      <c r="F43" s="23"/>
      <c r="G43" s="23"/>
      <c r="H43" s="23"/>
      <c r="I43" s="23"/>
      <c r="J43" s="23"/>
      <c r="K43" s="23"/>
      <c r="L43" s="23"/>
      <c r="M43" s="23"/>
      <c r="N43" s="23"/>
      <c r="O43" s="23"/>
      <c r="P43" s="23"/>
      <c r="Q43" s="23"/>
      <c r="R43" s="23"/>
      <c r="S43" s="23"/>
      <c r="T43" s="23"/>
      <c r="U43" s="18"/>
      <c r="V43" s="18"/>
      <c r="W43" s="18"/>
      <c r="X43" s="18"/>
      <c r="Y43" s="18"/>
      <c r="Z43" s="18"/>
    </row>
    <row r="44" spans="1:26" ht="15.75" x14ac:dyDescent="0.2">
      <c r="A44" s="37" t="s">
        <v>116</v>
      </c>
      <c r="B44" s="32" t="s">
        <v>117</v>
      </c>
      <c r="C44" s="38">
        <f t="shared" ref="C44:D44" si="40">SUM(E44+G44+I44+K44+M44+O44+Q44+S44)</f>
        <v>0</v>
      </c>
      <c r="D44" s="38">
        <f t="shared" si="40"/>
        <v>0</v>
      </c>
      <c r="E44" s="23"/>
      <c r="F44" s="23"/>
      <c r="G44" s="23"/>
      <c r="H44" s="23"/>
      <c r="I44" s="23"/>
      <c r="J44" s="23"/>
      <c r="K44" s="23"/>
      <c r="L44" s="23"/>
      <c r="M44" s="23"/>
      <c r="N44" s="23"/>
      <c r="O44" s="23"/>
      <c r="P44" s="23"/>
      <c r="Q44" s="23"/>
      <c r="R44" s="23"/>
      <c r="S44" s="23"/>
      <c r="T44" s="23"/>
      <c r="U44" s="18"/>
      <c r="V44" s="18"/>
      <c r="W44" s="18"/>
      <c r="X44" s="18"/>
      <c r="Y44" s="18"/>
      <c r="Z44" s="18"/>
    </row>
    <row r="45" spans="1:26" ht="15.75" x14ac:dyDescent="0.2">
      <c r="A45" s="37" t="s">
        <v>118</v>
      </c>
      <c r="B45" s="32" t="s">
        <v>119</v>
      </c>
      <c r="C45" s="38">
        <f t="shared" ref="C45:D45" si="41">SUM(E45+G45+I45+K45+M45+O45+Q45+S45)</f>
        <v>0</v>
      </c>
      <c r="D45" s="38">
        <f t="shared" si="41"/>
        <v>0</v>
      </c>
      <c r="E45" s="23"/>
      <c r="F45" s="23"/>
      <c r="G45" s="23"/>
      <c r="H45" s="23"/>
      <c r="I45" s="23"/>
      <c r="J45" s="23"/>
      <c r="K45" s="23"/>
      <c r="L45" s="23"/>
      <c r="M45" s="23"/>
      <c r="N45" s="23"/>
      <c r="O45" s="23"/>
      <c r="P45" s="23"/>
      <c r="Q45" s="23"/>
      <c r="R45" s="23"/>
      <c r="S45" s="23"/>
      <c r="T45" s="23"/>
      <c r="U45" s="18"/>
      <c r="V45" s="18"/>
      <c r="W45" s="18"/>
      <c r="X45" s="18"/>
      <c r="Y45" s="18"/>
      <c r="Z45" s="18"/>
    </row>
    <row r="46" spans="1:26" ht="15.75" x14ac:dyDescent="0.2">
      <c r="A46" s="39" t="s">
        <v>120</v>
      </c>
      <c r="B46" s="29" t="s">
        <v>121</v>
      </c>
      <c r="C46" s="40">
        <f t="shared" ref="C46:D46" si="42">SUM(E46+G46+I46+K46+M46+O46+Q46+S46)</f>
        <v>0</v>
      </c>
      <c r="D46" s="40">
        <f t="shared" si="42"/>
        <v>0</v>
      </c>
      <c r="E46" s="24"/>
      <c r="F46" s="24"/>
      <c r="G46" s="24"/>
      <c r="H46" s="24"/>
      <c r="I46" s="24"/>
      <c r="J46" s="24"/>
      <c r="K46" s="24"/>
      <c r="L46" s="24"/>
      <c r="M46" s="24"/>
      <c r="N46" s="24"/>
      <c r="O46" s="24"/>
      <c r="P46" s="24"/>
      <c r="Q46" s="24"/>
      <c r="R46" s="24"/>
      <c r="S46" s="24"/>
      <c r="T46" s="24"/>
      <c r="U46" s="18"/>
      <c r="V46" s="18"/>
      <c r="W46" s="18"/>
      <c r="X46" s="18"/>
      <c r="Y46" s="18"/>
      <c r="Z46" s="18"/>
    </row>
    <row r="47" spans="1:26" ht="31.5" x14ac:dyDescent="0.2">
      <c r="A47" s="41" t="s">
        <v>122</v>
      </c>
      <c r="B47" s="42" t="s">
        <v>123</v>
      </c>
      <c r="C47" s="43">
        <f t="shared" ref="C47:D47" si="43">SUM(E47+G47+I47+K47+M47+O47+Q47+S47)</f>
        <v>0</v>
      </c>
      <c r="D47" s="43">
        <f t="shared" si="43"/>
        <v>0</v>
      </c>
      <c r="E47" s="43">
        <f t="shared" ref="E47:T47" si="44">SUM(E48:E53)</f>
        <v>0</v>
      </c>
      <c r="F47" s="43">
        <f t="shared" si="44"/>
        <v>0</v>
      </c>
      <c r="G47" s="43">
        <f t="shared" si="44"/>
        <v>0</v>
      </c>
      <c r="H47" s="43">
        <f t="shared" si="44"/>
        <v>0</v>
      </c>
      <c r="I47" s="43">
        <f t="shared" si="44"/>
        <v>0</v>
      </c>
      <c r="J47" s="43">
        <f t="shared" si="44"/>
        <v>0</v>
      </c>
      <c r="K47" s="43">
        <f t="shared" si="44"/>
        <v>0</v>
      </c>
      <c r="L47" s="43">
        <f t="shared" si="44"/>
        <v>0</v>
      </c>
      <c r="M47" s="43">
        <f t="shared" si="44"/>
        <v>0</v>
      </c>
      <c r="N47" s="43">
        <f t="shared" si="44"/>
        <v>0</v>
      </c>
      <c r="O47" s="43">
        <f t="shared" si="44"/>
        <v>0</v>
      </c>
      <c r="P47" s="43">
        <f t="shared" si="44"/>
        <v>0</v>
      </c>
      <c r="Q47" s="43">
        <f t="shared" si="44"/>
        <v>0</v>
      </c>
      <c r="R47" s="43">
        <f t="shared" si="44"/>
        <v>0</v>
      </c>
      <c r="S47" s="43">
        <f t="shared" si="44"/>
        <v>0</v>
      </c>
      <c r="T47" s="43">
        <f t="shared" si="44"/>
        <v>0</v>
      </c>
      <c r="U47" s="18"/>
      <c r="V47" s="18"/>
      <c r="W47" s="18"/>
      <c r="X47" s="18"/>
      <c r="Y47" s="18"/>
      <c r="Z47" s="18"/>
    </row>
    <row r="48" spans="1:26" ht="31.5" x14ac:dyDescent="0.2">
      <c r="A48" s="37" t="s">
        <v>124</v>
      </c>
      <c r="B48" s="32" t="s">
        <v>125</v>
      </c>
      <c r="C48" s="38">
        <f t="shared" ref="C48:D48" si="45">SUM(E48+G48+I48+K48+M48+O48+Q48+S48)</f>
        <v>0</v>
      </c>
      <c r="D48" s="38">
        <f t="shared" si="45"/>
        <v>0</v>
      </c>
      <c r="E48" s="23"/>
      <c r="F48" s="23"/>
      <c r="G48" s="23"/>
      <c r="H48" s="23"/>
      <c r="I48" s="23"/>
      <c r="J48" s="23"/>
      <c r="K48" s="23"/>
      <c r="L48" s="23"/>
      <c r="M48" s="23"/>
      <c r="N48" s="23"/>
      <c r="O48" s="23"/>
      <c r="P48" s="23"/>
      <c r="Q48" s="23"/>
      <c r="R48" s="23"/>
      <c r="S48" s="23"/>
      <c r="T48" s="23"/>
      <c r="U48" s="18"/>
      <c r="V48" s="18"/>
      <c r="W48" s="18"/>
      <c r="X48" s="18"/>
      <c r="Y48" s="18"/>
      <c r="Z48" s="18"/>
    </row>
    <row r="49" spans="1:26" ht="15.75" x14ac:dyDescent="0.2">
      <c r="A49" s="37" t="s">
        <v>126</v>
      </c>
      <c r="B49" s="32" t="s">
        <v>127</v>
      </c>
      <c r="C49" s="38">
        <f t="shared" ref="C49:D49" si="46">SUM(E49+G49+I49+K49+M49+O49+Q49+S49)</f>
        <v>0</v>
      </c>
      <c r="D49" s="38">
        <f t="shared" si="46"/>
        <v>0</v>
      </c>
      <c r="E49" s="23"/>
      <c r="F49" s="23"/>
      <c r="G49" s="23"/>
      <c r="H49" s="23"/>
      <c r="I49" s="23"/>
      <c r="J49" s="23"/>
      <c r="K49" s="23"/>
      <c r="L49" s="23"/>
      <c r="M49" s="23"/>
      <c r="N49" s="23"/>
      <c r="O49" s="23"/>
      <c r="P49" s="23"/>
      <c r="Q49" s="23"/>
      <c r="R49" s="23"/>
      <c r="S49" s="23"/>
      <c r="T49" s="23"/>
      <c r="U49" s="18"/>
      <c r="V49" s="18"/>
      <c r="W49" s="18"/>
      <c r="X49" s="18"/>
      <c r="Y49" s="18"/>
      <c r="Z49" s="18"/>
    </row>
    <row r="50" spans="1:26" ht="63" x14ac:dyDescent="0.2">
      <c r="A50" s="37" t="s">
        <v>323</v>
      </c>
      <c r="B50" s="32" t="s">
        <v>128</v>
      </c>
      <c r="C50" s="38">
        <f t="shared" ref="C50:D50" si="47">SUM(E50+G50+I50+K50+M50+O50+Q50+S50)</f>
        <v>0</v>
      </c>
      <c r="D50" s="38">
        <f t="shared" si="47"/>
        <v>0</v>
      </c>
      <c r="E50" s="23"/>
      <c r="F50" s="23"/>
      <c r="G50" s="23"/>
      <c r="H50" s="23"/>
      <c r="I50" s="23"/>
      <c r="J50" s="23"/>
      <c r="K50" s="23"/>
      <c r="L50" s="23"/>
      <c r="M50" s="23"/>
      <c r="N50" s="23"/>
      <c r="O50" s="23"/>
      <c r="P50" s="23"/>
      <c r="Q50" s="23"/>
      <c r="R50" s="23"/>
      <c r="S50" s="23"/>
      <c r="T50" s="23"/>
      <c r="U50" s="18"/>
      <c r="V50" s="18"/>
      <c r="W50" s="18"/>
      <c r="X50" s="18"/>
      <c r="Y50" s="18"/>
      <c r="Z50" s="18"/>
    </row>
    <row r="51" spans="1:26" ht="31.5" x14ac:dyDescent="0.2">
      <c r="A51" s="37" t="s">
        <v>129</v>
      </c>
      <c r="B51" s="32" t="s">
        <v>130</v>
      </c>
      <c r="C51" s="38">
        <f t="shared" ref="C51:D51" si="48">SUM(E51+G51+I51+K51+M51+O51+Q51+S51)</f>
        <v>0</v>
      </c>
      <c r="D51" s="38">
        <f t="shared" si="48"/>
        <v>0</v>
      </c>
      <c r="E51" s="23"/>
      <c r="F51" s="23"/>
      <c r="G51" s="23"/>
      <c r="H51" s="23"/>
      <c r="I51" s="23"/>
      <c r="J51" s="23"/>
      <c r="K51" s="23"/>
      <c r="L51" s="23"/>
      <c r="M51" s="23"/>
      <c r="N51" s="23"/>
      <c r="O51" s="23"/>
      <c r="P51" s="23"/>
      <c r="Q51" s="23"/>
      <c r="R51" s="23"/>
      <c r="S51" s="23"/>
      <c r="T51" s="23"/>
      <c r="U51" s="18"/>
      <c r="V51" s="18"/>
      <c r="W51" s="18"/>
      <c r="X51" s="18"/>
      <c r="Y51" s="18"/>
      <c r="Z51" s="18"/>
    </row>
    <row r="52" spans="1:26" ht="15.75" x14ac:dyDescent="0.2">
      <c r="A52" s="37" t="s">
        <v>131</v>
      </c>
      <c r="B52" s="32" t="s">
        <v>132</v>
      </c>
      <c r="C52" s="38">
        <f t="shared" ref="C52:D52" si="49">SUM(E52+G52+I52+K52+M52+O52+Q52+S52)</f>
        <v>0</v>
      </c>
      <c r="D52" s="38">
        <f t="shared" si="49"/>
        <v>0</v>
      </c>
      <c r="E52" s="23"/>
      <c r="F52" s="23"/>
      <c r="G52" s="23"/>
      <c r="H52" s="23"/>
      <c r="I52" s="23"/>
      <c r="J52" s="23"/>
      <c r="K52" s="23"/>
      <c r="L52" s="23"/>
      <c r="M52" s="23"/>
      <c r="N52" s="23"/>
      <c r="O52" s="23"/>
      <c r="P52" s="23"/>
      <c r="Q52" s="23"/>
      <c r="R52" s="23"/>
      <c r="S52" s="23"/>
      <c r="T52" s="23"/>
      <c r="U52" s="18"/>
      <c r="V52" s="18"/>
      <c r="W52" s="18"/>
      <c r="X52" s="18"/>
      <c r="Y52" s="18"/>
      <c r="Z52" s="18"/>
    </row>
    <row r="53" spans="1:26" ht="15.75" x14ac:dyDescent="0.2">
      <c r="A53" s="37" t="s">
        <v>80</v>
      </c>
      <c r="B53" s="32" t="s">
        <v>133</v>
      </c>
      <c r="C53" s="38">
        <f t="shared" ref="C53:D53" si="50">SUM(E53+G53+I53+K53+M53+O53+Q53+S53)</f>
        <v>0</v>
      </c>
      <c r="D53" s="38">
        <f t="shared" si="50"/>
        <v>0</v>
      </c>
      <c r="E53" s="23"/>
      <c r="F53" s="23"/>
      <c r="G53" s="23"/>
      <c r="H53" s="23"/>
      <c r="I53" s="23"/>
      <c r="J53" s="23"/>
      <c r="K53" s="23"/>
      <c r="L53" s="23"/>
      <c r="M53" s="23"/>
      <c r="N53" s="23"/>
      <c r="O53" s="23"/>
      <c r="P53" s="23"/>
      <c r="Q53" s="23"/>
      <c r="R53" s="23"/>
      <c r="S53" s="23"/>
      <c r="T53" s="23"/>
      <c r="U53" s="18"/>
      <c r="V53" s="18"/>
      <c r="W53" s="18"/>
      <c r="X53" s="18"/>
      <c r="Y53" s="18"/>
      <c r="Z53" s="18"/>
    </row>
    <row r="54" spans="1:26" ht="15.75" x14ac:dyDescent="0.2">
      <c r="A54" s="44" t="s">
        <v>134</v>
      </c>
      <c r="B54" s="32" t="s">
        <v>135</v>
      </c>
      <c r="C54" s="38">
        <f t="shared" ref="C54:D54" si="51">SUM(E54+G54+I54+K54+M54+O54+Q54+S54)</f>
        <v>0</v>
      </c>
      <c r="D54" s="38">
        <f t="shared" si="51"/>
        <v>0</v>
      </c>
      <c r="E54" s="23"/>
      <c r="F54" s="23"/>
      <c r="G54" s="23"/>
      <c r="H54" s="23"/>
      <c r="I54" s="23"/>
      <c r="J54" s="23"/>
      <c r="K54" s="23"/>
      <c r="L54" s="23"/>
      <c r="M54" s="23"/>
      <c r="N54" s="23"/>
      <c r="O54" s="23"/>
      <c r="P54" s="23"/>
      <c r="Q54" s="23"/>
      <c r="R54" s="23"/>
      <c r="S54" s="23"/>
      <c r="T54" s="23"/>
      <c r="U54" s="18"/>
      <c r="V54" s="18"/>
      <c r="W54" s="18"/>
      <c r="X54" s="18"/>
      <c r="Y54" s="18"/>
      <c r="Z54" s="18"/>
    </row>
    <row r="55" spans="1:26" ht="31.5" x14ac:dyDescent="0.2">
      <c r="A55" s="44" t="s">
        <v>136</v>
      </c>
      <c r="B55" s="32" t="s">
        <v>137</v>
      </c>
      <c r="C55" s="38">
        <f t="shared" ref="C55:D55" si="52">SUM(E55+G55+I55+K55+M55+O55+Q55+S55)</f>
        <v>0</v>
      </c>
      <c r="D55" s="38">
        <f t="shared" si="52"/>
        <v>0</v>
      </c>
      <c r="E55" s="23"/>
      <c r="F55" s="23"/>
      <c r="G55" s="23"/>
      <c r="H55" s="23"/>
      <c r="I55" s="23"/>
      <c r="J55" s="23"/>
      <c r="K55" s="23"/>
      <c r="L55" s="23"/>
      <c r="M55" s="23"/>
      <c r="N55" s="23"/>
      <c r="O55" s="23"/>
      <c r="P55" s="23"/>
      <c r="Q55" s="23"/>
      <c r="R55" s="23"/>
      <c r="S55" s="23"/>
      <c r="T55" s="23"/>
      <c r="U55" s="18"/>
      <c r="V55" s="18"/>
      <c r="W55" s="18"/>
      <c r="X55" s="18"/>
      <c r="Y55" s="18"/>
      <c r="Z55" s="18"/>
    </row>
    <row r="56" spans="1:26" ht="15.75" x14ac:dyDescent="0.2">
      <c r="A56" s="44" t="s">
        <v>138</v>
      </c>
      <c r="B56" s="32" t="s">
        <v>139</v>
      </c>
      <c r="C56" s="38">
        <f t="shared" ref="C56:D56" si="53">SUM(E56+G56+I56+K56+M56+O56+Q56+S56)</f>
        <v>0</v>
      </c>
      <c r="D56" s="38">
        <f t="shared" si="53"/>
        <v>0</v>
      </c>
      <c r="E56" s="23"/>
      <c r="F56" s="23"/>
      <c r="G56" s="23"/>
      <c r="H56" s="23"/>
      <c r="I56" s="23"/>
      <c r="J56" s="23"/>
      <c r="K56" s="23"/>
      <c r="L56" s="23"/>
      <c r="M56" s="23"/>
      <c r="N56" s="23"/>
      <c r="O56" s="23"/>
      <c r="P56" s="23"/>
      <c r="Q56" s="23"/>
      <c r="R56" s="23"/>
      <c r="S56" s="23"/>
      <c r="T56" s="23"/>
      <c r="U56" s="18"/>
      <c r="V56" s="18"/>
      <c r="W56" s="18"/>
      <c r="X56" s="18"/>
      <c r="Y56" s="18"/>
      <c r="Z56" s="18"/>
    </row>
    <row r="57" spans="1:26" ht="31.5" x14ac:dyDescent="0.2">
      <c r="A57" s="34" t="s">
        <v>140</v>
      </c>
      <c r="B57" s="32" t="s">
        <v>141</v>
      </c>
      <c r="C57" s="38">
        <f t="shared" ref="C57:D57" si="54">SUM(E57+G57+I57+K57+M57+O57+Q57+S57)</f>
        <v>0</v>
      </c>
      <c r="D57" s="38">
        <f t="shared" si="54"/>
        <v>0</v>
      </c>
      <c r="E57" s="23"/>
      <c r="F57" s="23"/>
      <c r="G57" s="23"/>
      <c r="H57" s="23"/>
      <c r="I57" s="23"/>
      <c r="J57" s="23"/>
      <c r="K57" s="23"/>
      <c r="L57" s="23"/>
      <c r="M57" s="23"/>
      <c r="N57" s="23"/>
      <c r="O57" s="23"/>
      <c r="P57" s="23"/>
      <c r="Q57" s="23"/>
      <c r="R57" s="23"/>
      <c r="S57" s="23"/>
      <c r="T57" s="23"/>
      <c r="U57" s="18"/>
      <c r="V57" s="18"/>
      <c r="W57" s="18"/>
      <c r="X57" s="18"/>
      <c r="Y57" s="18"/>
      <c r="Z57" s="18"/>
    </row>
    <row r="58" spans="1:26" ht="31.5" x14ac:dyDescent="0.2">
      <c r="A58" s="44" t="s">
        <v>142</v>
      </c>
      <c r="B58" s="32" t="s">
        <v>143</v>
      </c>
      <c r="C58" s="38">
        <f t="shared" ref="C58:D58" si="55">SUM(E58+G58+I58+K58+M58+O58+Q58+S58)</f>
        <v>0</v>
      </c>
      <c r="D58" s="38">
        <f t="shared" si="55"/>
        <v>0</v>
      </c>
      <c r="E58" s="23"/>
      <c r="F58" s="23"/>
      <c r="G58" s="23"/>
      <c r="H58" s="23"/>
      <c r="I58" s="23"/>
      <c r="J58" s="23"/>
      <c r="K58" s="23"/>
      <c r="L58" s="23"/>
      <c r="M58" s="23"/>
      <c r="N58" s="23"/>
      <c r="O58" s="23"/>
      <c r="P58" s="23"/>
      <c r="Q58" s="23"/>
      <c r="R58" s="23"/>
      <c r="S58" s="23"/>
      <c r="T58" s="23"/>
      <c r="U58" s="18"/>
      <c r="V58" s="18"/>
      <c r="W58" s="18"/>
      <c r="X58" s="18"/>
      <c r="Y58" s="18"/>
      <c r="Z58" s="18"/>
    </row>
    <row r="59" spans="1:26" ht="31.5" x14ac:dyDescent="0.2">
      <c r="A59" s="44" t="s">
        <v>144</v>
      </c>
      <c r="B59" s="32" t="s">
        <v>145</v>
      </c>
      <c r="C59" s="38">
        <f t="shared" ref="C59:D59" si="56">SUM(E59+G59+I59+K59+M59+O59+Q59+S59)</f>
        <v>0</v>
      </c>
      <c r="D59" s="38">
        <f t="shared" si="56"/>
        <v>0</v>
      </c>
      <c r="E59" s="23"/>
      <c r="F59" s="23"/>
      <c r="G59" s="23"/>
      <c r="H59" s="23"/>
      <c r="I59" s="23"/>
      <c r="J59" s="23"/>
      <c r="K59" s="23"/>
      <c r="L59" s="23"/>
      <c r="M59" s="23"/>
      <c r="N59" s="23"/>
      <c r="O59" s="23"/>
      <c r="P59" s="23"/>
      <c r="Q59" s="23"/>
      <c r="R59" s="23"/>
      <c r="S59" s="23"/>
      <c r="T59" s="23"/>
      <c r="U59" s="18"/>
      <c r="V59" s="18"/>
      <c r="W59" s="18"/>
      <c r="X59" s="18"/>
      <c r="Y59" s="18"/>
      <c r="Z59" s="18"/>
    </row>
    <row r="60" spans="1:26" ht="31.5" x14ac:dyDescent="0.2">
      <c r="A60" s="44" t="s">
        <v>146</v>
      </c>
      <c r="B60" s="32" t="s">
        <v>147</v>
      </c>
      <c r="C60" s="38">
        <f t="shared" ref="C60:D60" si="57">SUM(E60+G60+I60+K60+M60+O60+Q60+S60)</f>
        <v>0</v>
      </c>
      <c r="D60" s="38">
        <f t="shared" si="57"/>
        <v>0</v>
      </c>
      <c r="E60" s="23"/>
      <c r="F60" s="23"/>
      <c r="G60" s="23"/>
      <c r="H60" s="23"/>
      <c r="I60" s="23"/>
      <c r="J60" s="23"/>
      <c r="K60" s="23"/>
      <c r="L60" s="23"/>
      <c r="M60" s="23"/>
      <c r="N60" s="23"/>
      <c r="O60" s="23"/>
      <c r="P60" s="23"/>
      <c r="Q60" s="23"/>
      <c r="R60" s="23"/>
      <c r="S60" s="23"/>
      <c r="T60" s="23"/>
      <c r="U60" s="18"/>
      <c r="V60" s="18"/>
      <c r="W60" s="18"/>
      <c r="X60" s="18"/>
      <c r="Y60" s="18"/>
      <c r="Z60" s="18"/>
    </row>
    <row r="61" spans="1:26" ht="15.75" x14ac:dyDescent="0.2">
      <c r="A61" s="19"/>
      <c r="B61" s="20"/>
      <c r="C61" s="25"/>
      <c r="D61" s="25"/>
      <c r="E61" s="25"/>
      <c r="F61" s="25"/>
      <c r="G61" s="25"/>
      <c r="H61" s="25"/>
      <c r="I61" s="25"/>
      <c r="J61" s="25"/>
      <c r="K61" s="25"/>
      <c r="L61" s="25"/>
      <c r="M61" s="25"/>
      <c r="N61" s="25"/>
      <c r="O61" s="25"/>
      <c r="P61" s="25"/>
      <c r="Q61" s="25"/>
      <c r="R61" s="25"/>
      <c r="S61" s="25"/>
      <c r="T61" s="25"/>
      <c r="U61" s="18"/>
      <c r="V61" s="18"/>
      <c r="W61" s="18"/>
      <c r="X61" s="18"/>
      <c r="Y61" s="18"/>
      <c r="Z61" s="18"/>
    </row>
    <row r="62" spans="1:26" ht="15.75" x14ac:dyDescent="0.2">
      <c r="A62" s="19" t="s">
        <v>148</v>
      </c>
      <c r="B62" s="20"/>
      <c r="C62" s="25"/>
      <c r="D62" s="25"/>
      <c r="E62" s="25"/>
      <c r="F62" s="25"/>
      <c r="G62" s="25"/>
      <c r="H62" s="25"/>
      <c r="I62" s="25"/>
      <c r="J62" s="25"/>
      <c r="K62" s="25"/>
      <c r="L62" s="25"/>
      <c r="M62" s="25"/>
      <c r="N62" s="25"/>
      <c r="O62" s="25"/>
      <c r="P62" s="25"/>
      <c r="Q62" s="25"/>
      <c r="R62" s="25"/>
      <c r="S62" s="25"/>
      <c r="T62" s="25"/>
      <c r="U62" s="18"/>
      <c r="V62" s="18"/>
      <c r="W62" s="18"/>
      <c r="X62" s="18"/>
      <c r="Y62" s="18"/>
      <c r="Z62" s="18"/>
    </row>
    <row r="63" spans="1:26" ht="15.75" x14ac:dyDescent="0.2">
      <c r="A63" s="19"/>
      <c r="B63" s="20"/>
      <c r="C63" s="25"/>
      <c r="D63" s="25"/>
      <c r="E63" s="25"/>
      <c r="F63" s="25"/>
      <c r="G63" s="25"/>
      <c r="H63" s="25"/>
      <c r="I63" s="25"/>
      <c r="J63" s="25"/>
      <c r="K63" s="25"/>
      <c r="L63" s="25"/>
      <c r="M63" s="25"/>
      <c r="N63" s="25"/>
      <c r="O63" s="25"/>
      <c r="P63" s="25"/>
      <c r="Q63" s="25"/>
      <c r="R63" s="25"/>
      <c r="S63" s="25"/>
      <c r="T63" s="25"/>
      <c r="U63" s="18"/>
      <c r="V63" s="18"/>
      <c r="W63" s="18"/>
      <c r="X63" s="18"/>
      <c r="Y63" s="18"/>
      <c r="Z63" s="18"/>
    </row>
    <row r="64" spans="1:26" ht="15.75" x14ac:dyDescent="0.2">
      <c r="A64" s="19"/>
      <c r="B64" s="20"/>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x14ac:dyDescent="0.2">
      <c r="A65" s="19"/>
      <c r="B65" s="20"/>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x14ac:dyDescent="0.2">
      <c r="A66" s="19"/>
      <c r="B66" s="20"/>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x14ac:dyDescent="0.2">
      <c r="A67" s="19"/>
      <c r="B67" s="20"/>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x14ac:dyDescent="0.2">
      <c r="A68" s="19"/>
      <c r="B68" s="20"/>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x14ac:dyDescent="0.2">
      <c r="A69" s="19"/>
      <c r="B69" s="20"/>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x14ac:dyDescent="0.2">
      <c r="A70" s="19"/>
      <c r="B70" s="20"/>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x14ac:dyDescent="0.2">
      <c r="A71" s="19"/>
      <c r="B71" s="20"/>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x14ac:dyDescent="0.2">
      <c r="A72" s="19"/>
      <c r="B72" s="20"/>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x14ac:dyDescent="0.2">
      <c r="A73" s="19"/>
      <c r="B73" s="20"/>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x14ac:dyDescent="0.2">
      <c r="A74" s="19"/>
      <c r="B74" s="20"/>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x14ac:dyDescent="0.2">
      <c r="A75" s="19"/>
      <c r="B75" s="20"/>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x14ac:dyDescent="0.2">
      <c r="A76" s="19"/>
      <c r="B76" s="20"/>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x14ac:dyDescent="0.2">
      <c r="A77" s="19"/>
      <c r="B77" s="20"/>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x14ac:dyDescent="0.2">
      <c r="A78" s="19"/>
      <c r="B78" s="20"/>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x14ac:dyDescent="0.2">
      <c r="A79" s="19"/>
      <c r="B79" s="20"/>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x14ac:dyDescent="0.2">
      <c r="A80" s="19"/>
      <c r="B80" s="20"/>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x14ac:dyDescent="0.2">
      <c r="A81" s="19"/>
      <c r="B81" s="20"/>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x14ac:dyDescent="0.2">
      <c r="A82" s="19"/>
      <c r="B82" s="20"/>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x14ac:dyDescent="0.2">
      <c r="A83" s="19"/>
      <c r="B83" s="20"/>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x14ac:dyDescent="0.2">
      <c r="A84" s="19"/>
      <c r="B84" s="20"/>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x14ac:dyDescent="0.2">
      <c r="A85" s="19"/>
      <c r="B85" s="20"/>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x14ac:dyDescent="0.2">
      <c r="A86" s="19"/>
      <c r="B86" s="20"/>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x14ac:dyDescent="0.2">
      <c r="A87" s="19"/>
      <c r="B87" s="20"/>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x14ac:dyDescent="0.2">
      <c r="A88" s="19"/>
      <c r="B88" s="20"/>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x14ac:dyDescent="0.2">
      <c r="A89" s="19"/>
      <c r="B89" s="20"/>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x14ac:dyDescent="0.2">
      <c r="A90" s="19"/>
      <c r="B90" s="20"/>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x14ac:dyDescent="0.2">
      <c r="A91" s="19"/>
      <c r="B91" s="20"/>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x14ac:dyDescent="0.2">
      <c r="A92" s="19"/>
      <c r="B92" s="20"/>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x14ac:dyDescent="0.2">
      <c r="A93" s="19"/>
      <c r="B93" s="20"/>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x14ac:dyDescent="0.2">
      <c r="A94" s="19"/>
      <c r="B94" s="20"/>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x14ac:dyDescent="0.2">
      <c r="A95" s="19"/>
      <c r="B95" s="20"/>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x14ac:dyDescent="0.2">
      <c r="A96" s="19"/>
      <c r="B96" s="20"/>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x14ac:dyDescent="0.2">
      <c r="A97" s="19"/>
      <c r="B97" s="20"/>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x14ac:dyDescent="0.2">
      <c r="A98" s="19"/>
      <c r="B98" s="20"/>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x14ac:dyDescent="0.2">
      <c r="A99" s="19"/>
      <c r="B99" s="20"/>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x14ac:dyDescent="0.2">
      <c r="A100" s="19"/>
      <c r="B100" s="20"/>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x14ac:dyDescent="0.2">
      <c r="A101" s="19"/>
      <c r="B101" s="20"/>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x14ac:dyDescent="0.2">
      <c r="A102" s="19"/>
      <c r="B102" s="20"/>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x14ac:dyDescent="0.2">
      <c r="A103" s="19"/>
      <c r="B103" s="20"/>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x14ac:dyDescent="0.2">
      <c r="A104" s="19"/>
      <c r="B104" s="20"/>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x14ac:dyDescent="0.2">
      <c r="A105" s="19"/>
      <c r="B105" s="20"/>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x14ac:dyDescent="0.2">
      <c r="A106" s="19"/>
      <c r="B106" s="20"/>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x14ac:dyDescent="0.2">
      <c r="A107" s="19"/>
      <c r="B107" s="20"/>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x14ac:dyDescent="0.2">
      <c r="A108" s="19"/>
      <c r="B108" s="20"/>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x14ac:dyDescent="0.2">
      <c r="A109" s="19"/>
      <c r="B109" s="20"/>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x14ac:dyDescent="0.2">
      <c r="A110" s="19"/>
      <c r="B110" s="20"/>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x14ac:dyDescent="0.2">
      <c r="A111" s="19"/>
      <c r="B111" s="20"/>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x14ac:dyDescent="0.2">
      <c r="A112" s="19"/>
      <c r="B112" s="20"/>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x14ac:dyDescent="0.2">
      <c r="A113" s="19"/>
      <c r="B113" s="20"/>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x14ac:dyDescent="0.2">
      <c r="A114" s="19"/>
      <c r="B114" s="20"/>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x14ac:dyDescent="0.2">
      <c r="A115" s="19"/>
      <c r="B115" s="20"/>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x14ac:dyDescent="0.2">
      <c r="A116" s="19"/>
      <c r="B116" s="20"/>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x14ac:dyDescent="0.2">
      <c r="A117" s="19"/>
      <c r="B117" s="20"/>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x14ac:dyDescent="0.2">
      <c r="A118" s="19"/>
      <c r="B118" s="20"/>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x14ac:dyDescent="0.2">
      <c r="A119" s="19"/>
      <c r="B119" s="20"/>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x14ac:dyDescent="0.2">
      <c r="A120" s="19"/>
      <c r="B120" s="20"/>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x14ac:dyDescent="0.2">
      <c r="A121" s="19"/>
      <c r="B121" s="20"/>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x14ac:dyDescent="0.2">
      <c r="A122" s="19"/>
      <c r="B122" s="20"/>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x14ac:dyDescent="0.2">
      <c r="A123" s="19"/>
      <c r="B123" s="20"/>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x14ac:dyDescent="0.2">
      <c r="A124" s="19"/>
      <c r="B124" s="20"/>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x14ac:dyDescent="0.2">
      <c r="A125" s="19"/>
      <c r="B125" s="20"/>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x14ac:dyDescent="0.2">
      <c r="A126" s="19"/>
      <c r="B126" s="20"/>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x14ac:dyDescent="0.2">
      <c r="A127" s="19"/>
      <c r="B127" s="20"/>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x14ac:dyDescent="0.2">
      <c r="A128" s="19"/>
      <c r="B128" s="20"/>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x14ac:dyDescent="0.2">
      <c r="A129" s="19"/>
      <c r="B129" s="20"/>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x14ac:dyDescent="0.2">
      <c r="A130" s="19"/>
      <c r="B130" s="20"/>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x14ac:dyDescent="0.2">
      <c r="A131" s="19"/>
      <c r="B131" s="20"/>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x14ac:dyDescent="0.2">
      <c r="A132" s="19"/>
      <c r="B132" s="20"/>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x14ac:dyDescent="0.2">
      <c r="A133" s="19"/>
      <c r="B133" s="20"/>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x14ac:dyDescent="0.2">
      <c r="A134" s="19"/>
      <c r="B134" s="20"/>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x14ac:dyDescent="0.2">
      <c r="A135" s="19"/>
      <c r="B135" s="20"/>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x14ac:dyDescent="0.2">
      <c r="A136" s="19"/>
      <c r="B136" s="20"/>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x14ac:dyDescent="0.2">
      <c r="A137" s="19"/>
      <c r="B137" s="20"/>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x14ac:dyDescent="0.2">
      <c r="A138" s="19"/>
      <c r="B138" s="20"/>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x14ac:dyDescent="0.2">
      <c r="A139" s="19"/>
      <c r="B139" s="20"/>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x14ac:dyDescent="0.2">
      <c r="A140" s="19"/>
      <c r="B140" s="20"/>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x14ac:dyDescent="0.2">
      <c r="A141" s="19"/>
      <c r="B141" s="20"/>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x14ac:dyDescent="0.2">
      <c r="A142" s="19"/>
      <c r="B142" s="20"/>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x14ac:dyDescent="0.2">
      <c r="A143" s="19"/>
      <c r="B143" s="20"/>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x14ac:dyDescent="0.2">
      <c r="A144" s="19"/>
      <c r="B144" s="20"/>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x14ac:dyDescent="0.2">
      <c r="A145" s="19"/>
      <c r="B145" s="20"/>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x14ac:dyDescent="0.2">
      <c r="A146" s="19"/>
      <c r="B146" s="20"/>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x14ac:dyDescent="0.2">
      <c r="A147" s="19"/>
      <c r="B147" s="20"/>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x14ac:dyDescent="0.2">
      <c r="A148" s="19"/>
      <c r="B148" s="20"/>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x14ac:dyDescent="0.2">
      <c r="A149" s="19"/>
      <c r="B149" s="20"/>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x14ac:dyDescent="0.2">
      <c r="A150" s="19"/>
      <c r="B150" s="20"/>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x14ac:dyDescent="0.2">
      <c r="A151" s="19"/>
      <c r="B151" s="20"/>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x14ac:dyDescent="0.2">
      <c r="A152" s="19"/>
      <c r="B152" s="20"/>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x14ac:dyDescent="0.2">
      <c r="A153" s="19"/>
      <c r="B153" s="20"/>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x14ac:dyDescent="0.2">
      <c r="A154" s="19"/>
      <c r="B154" s="20"/>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x14ac:dyDescent="0.2">
      <c r="A155" s="19"/>
      <c r="B155" s="20"/>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x14ac:dyDescent="0.2">
      <c r="A156" s="19"/>
      <c r="B156" s="20"/>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x14ac:dyDescent="0.2">
      <c r="A157" s="19"/>
      <c r="B157" s="20"/>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x14ac:dyDescent="0.2">
      <c r="A158" s="19"/>
      <c r="B158" s="20"/>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x14ac:dyDescent="0.2">
      <c r="A159" s="19"/>
      <c r="B159" s="20"/>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x14ac:dyDescent="0.2">
      <c r="A160" s="19"/>
      <c r="B160" s="20"/>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x14ac:dyDescent="0.2">
      <c r="A161" s="19"/>
      <c r="B161" s="20"/>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x14ac:dyDescent="0.2">
      <c r="A162" s="19"/>
      <c r="B162" s="20"/>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x14ac:dyDescent="0.2">
      <c r="A163" s="19"/>
      <c r="B163" s="20"/>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x14ac:dyDescent="0.2">
      <c r="A164" s="19"/>
      <c r="B164" s="20"/>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x14ac:dyDescent="0.2">
      <c r="A165" s="19"/>
      <c r="B165" s="20"/>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x14ac:dyDescent="0.2">
      <c r="A166" s="19"/>
      <c r="B166" s="20"/>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x14ac:dyDescent="0.2">
      <c r="A167" s="19"/>
      <c r="B167" s="20"/>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x14ac:dyDescent="0.2">
      <c r="A168" s="19"/>
      <c r="B168" s="20"/>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x14ac:dyDescent="0.2">
      <c r="A169" s="19"/>
      <c r="B169" s="20"/>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x14ac:dyDescent="0.2">
      <c r="A170" s="19"/>
      <c r="B170" s="20"/>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x14ac:dyDescent="0.2">
      <c r="A171" s="19"/>
      <c r="B171" s="20"/>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x14ac:dyDescent="0.2">
      <c r="A172" s="19"/>
      <c r="B172" s="20"/>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x14ac:dyDescent="0.2">
      <c r="A173" s="19"/>
      <c r="B173" s="20"/>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x14ac:dyDescent="0.2">
      <c r="A174" s="19"/>
      <c r="B174" s="20"/>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x14ac:dyDescent="0.2">
      <c r="A175" s="19"/>
      <c r="B175" s="20"/>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x14ac:dyDescent="0.2">
      <c r="A176" s="19"/>
      <c r="B176" s="20"/>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x14ac:dyDescent="0.2">
      <c r="A177" s="19"/>
      <c r="B177" s="20"/>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x14ac:dyDescent="0.2">
      <c r="A178" s="19"/>
      <c r="B178" s="20"/>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x14ac:dyDescent="0.2">
      <c r="A179" s="19"/>
      <c r="B179" s="20"/>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x14ac:dyDescent="0.2">
      <c r="A180" s="19"/>
      <c r="B180" s="20"/>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x14ac:dyDescent="0.2">
      <c r="A181" s="19"/>
      <c r="B181" s="20"/>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x14ac:dyDescent="0.2">
      <c r="A182" s="19"/>
      <c r="B182" s="20"/>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x14ac:dyDescent="0.2">
      <c r="A183" s="19"/>
      <c r="B183" s="20"/>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x14ac:dyDescent="0.2">
      <c r="A184" s="19"/>
      <c r="B184" s="20"/>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x14ac:dyDescent="0.2">
      <c r="A185" s="19"/>
      <c r="B185" s="20"/>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x14ac:dyDescent="0.2">
      <c r="A186" s="19"/>
      <c r="B186" s="20"/>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x14ac:dyDescent="0.2">
      <c r="A187" s="19"/>
      <c r="B187" s="20"/>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x14ac:dyDescent="0.2">
      <c r="A188" s="19"/>
      <c r="B188" s="20"/>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x14ac:dyDescent="0.2">
      <c r="A189" s="19"/>
      <c r="B189" s="20"/>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x14ac:dyDescent="0.2">
      <c r="A190" s="19"/>
      <c r="B190" s="20"/>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x14ac:dyDescent="0.2">
      <c r="A191" s="19"/>
      <c r="B191" s="20"/>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x14ac:dyDescent="0.2">
      <c r="A192" s="19"/>
      <c r="B192" s="20"/>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x14ac:dyDescent="0.2">
      <c r="A193" s="19"/>
      <c r="B193" s="20"/>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x14ac:dyDescent="0.2">
      <c r="A194" s="19"/>
      <c r="B194" s="20"/>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x14ac:dyDescent="0.2">
      <c r="A195" s="19"/>
      <c r="B195" s="20"/>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x14ac:dyDescent="0.2">
      <c r="A196" s="19"/>
      <c r="B196" s="20"/>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x14ac:dyDescent="0.2">
      <c r="A197" s="19"/>
      <c r="B197" s="20"/>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x14ac:dyDescent="0.2">
      <c r="A198" s="19"/>
      <c r="B198" s="20"/>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x14ac:dyDescent="0.2">
      <c r="A199" s="19"/>
      <c r="B199" s="20"/>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x14ac:dyDescent="0.2">
      <c r="A200" s="19"/>
      <c r="B200" s="20"/>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x14ac:dyDescent="0.2">
      <c r="A201" s="19"/>
      <c r="B201" s="20"/>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x14ac:dyDescent="0.2">
      <c r="A202" s="19"/>
      <c r="B202" s="20"/>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x14ac:dyDescent="0.2">
      <c r="A203" s="19"/>
      <c r="B203" s="20"/>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x14ac:dyDescent="0.2">
      <c r="A204" s="19"/>
      <c r="B204" s="20"/>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x14ac:dyDescent="0.2">
      <c r="A205" s="19"/>
      <c r="B205" s="20"/>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x14ac:dyDescent="0.2">
      <c r="A206" s="19"/>
      <c r="B206" s="20"/>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x14ac:dyDescent="0.2">
      <c r="A207" s="19"/>
      <c r="B207" s="20"/>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x14ac:dyDescent="0.2">
      <c r="A208" s="19"/>
      <c r="B208" s="20"/>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x14ac:dyDescent="0.2">
      <c r="A209" s="19"/>
      <c r="B209" s="20"/>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x14ac:dyDescent="0.2">
      <c r="A210" s="19"/>
      <c r="B210" s="20"/>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x14ac:dyDescent="0.2">
      <c r="A211" s="19"/>
      <c r="B211" s="20"/>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x14ac:dyDescent="0.2">
      <c r="A212" s="19"/>
      <c r="B212" s="20"/>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x14ac:dyDescent="0.2">
      <c r="A213" s="19"/>
      <c r="B213" s="20"/>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x14ac:dyDescent="0.2">
      <c r="A214" s="19"/>
      <c r="B214" s="20"/>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x14ac:dyDescent="0.2">
      <c r="A215" s="19"/>
      <c r="B215" s="20"/>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x14ac:dyDescent="0.2">
      <c r="A216" s="19"/>
      <c r="B216" s="20"/>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x14ac:dyDescent="0.2">
      <c r="A217" s="19"/>
      <c r="B217" s="20"/>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x14ac:dyDescent="0.2">
      <c r="A218" s="19"/>
      <c r="B218" s="20"/>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x14ac:dyDescent="0.2">
      <c r="A219" s="19"/>
      <c r="B219" s="20"/>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x14ac:dyDescent="0.2">
      <c r="A220" s="19"/>
      <c r="B220" s="20"/>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x14ac:dyDescent="0.2">
      <c r="A221" s="19"/>
      <c r="B221" s="20"/>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x14ac:dyDescent="0.2">
      <c r="A222" s="19"/>
      <c r="B222" s="20"/>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x14ac:dyDescent="0.2">
      <c r="A223" s="19"/>
      <c r="B223" s="20"/>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x14ac:dyDescent="0.2">
      <c r="A224" s="19"/>
      <c r="B224" s="20"/>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x14ac:dyDescent="0.2">
      <c r="A225" s="19"/>
      <c r="B225" s="20"/>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x14ac:dyDescent="0.2">
      <c r="A226" s="19"/>
      <c r="B226" s="20"/>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x14ac:dyDescent="0.2">
      <c r="A227" s="19"/>
      <c r="B227" s="20"/>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x14ac:dyDescent="0.2">
      <c r="A228" s="19"/>
      <c r="B228" s="20"/>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x14ac:dyDescent="0.2">
      <c r="A229" s="19"/>
      <c r="B229" s="20"/>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x14ac:dyDescent="0.2">
      <c r="A230" s="19"/>
      <c r="B230" s="20"/>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x14ac:dyDescent="0.2">
      <c r="A231" s="19"/>
      <c r="B231" s="20"/>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x14ac:dyDescent="0.2">
      <c r="A232" s="19"/>
      <c r="B232" s="20"/>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x14ac:dyDescent="0.2">
      <c r="A233" s="19"/>
      <c r="B233" s="20"/>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x14ac:dyDescent="0.2">
      <c r="A234" s="19"/>
      <c r="B234" s="20"/>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x14ac:dyDescent="0.2">
      <c r="A235" s="19"/>
      <c r="B235" s="20"/>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x14ac:dyDescent="0.2">
      <c r="A236" s="19"/>
      <c r="B236" s="20"/>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x14ac:dyDescent="0.2">
      <c r="A237" s="19"/>
      <c r="B237" s="20"/>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x14ac:dyDescent="0.2">
      <c r="A238" s="19"/>
      <c r="B238" s="20"/>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x14ac:dyDescent="0.2">
      <c r="A239" s="19"/>
      <c r="B239" s="20"/>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x14ac:dyDescent="0.2">
      <c r="A240" s="19"/>
      <c r="B240" s="20"/>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x14ac:dyDescent="0.2">
      <c r="A241" s="19"/>
      <c r="B241" s="20"/>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x14ac:dyDescent="0.2">
      <c r="A242" s="19"/>
      <c r="B242" s="20"/>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x14ac:dyDescent="0.2">
      <c r="A243" s="19"/>
      <c r="B243" s="20"/>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x14ac:dyDescent="0.2">
      <c r="A244" s="19"/>
      <c r="B244" s="20"/>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x14ac:dyDescent="0.2">
      <c r="A245" s="19"/>
      <c r="B245" s="20"/>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x14ac:dyDescent="0.2">
      <c r="A246" s="19"/>
      <c r="B246" s="20"/>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x14ac:dyDescent="0.2">
      <c r="A247" s="19"/>
      <c r="B247" s="20"/>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x14ac:dyDescent="0.2">
      <c r="A248" s="19"/>
      <c r="B248" s="20"/>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x14ac:dyDescent="0.2">
      <c r="A249" s="19"/>
      <c r="B249" s="20"/>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x14ac:dyDescent="0.2">
      <c r="A250" s="19"/>
      <c r="B250" s="20"/>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x14ac:dyDescent="0.2">
      <c r="A251" s="19"/>
      <c r="B251" s="20"/>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x14ac:dyDescent="0.2">
      <c r="A252" s="19"/>
      <c r="B252" s="20"/>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x14ac:dyDescent="0.2">
      <c r="A253" s="19"/>
      <c r="B253" s="20"/>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x14ac:dyDescent="0.2">
      <c r="A254" s="19"/>
      <c r="B254" s="20"/>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x14ac:dyDescent="0.2">
      <c r="A255" s="19"/>
      <c r="B255" s="20"/>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x14ac:dyDescent="0.2">
      <c r="A256" s="19"/>
      <c r="B256" s="20"/>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x14ac:dyDescent="0.2">
      <c r="A257" s="19"/>
      <c r="B257" s="20"/>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x14ac:dyDescent="0.2">
      <c r="A258" s="19"/>
      <c r="B258" s="20"/>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x14ac:dyDescent="0.2">
      <c r="A259" s="19"/>
      <c r="B259" s="20"/>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x14ac:dyDescent="0.2">
      <c r="A260" s="19"/>
      <c r="B260" s="20"/>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x14ac:dyDescent="0.2">
      <c r="A261" s="19"/>
      <c r="B261" s="20"/>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x14ac:dyDescent="0.2">
      <c r="A262" s="19"/>
      <c r="B262" s="20"/>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x14ac:dyDescent="0.2">
      <c r="A263" s="26"/>
      <c r="B263" s="27"/>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x14ac:dyDescent="0.2">
      <c r="A264" s="26"/>
      <c r="B264" s="27"/>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x14ac:dyDescent="0.2">
      <c r="A265" s="26"/>
      <c r="B265" s="27"/>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x14ac:dyDescent="0.2">
      <c r="A266" s="26"/>
      <c r="B266" s="27"/>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x14ac:dyDescent="0.2">
      <c r="A267" s="26"/>
      <c r="B267" s="27"/>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x14ac:dyDescent="0.2">
      <c r="A268" s="26"/>
      <c r="B268" s="27"/>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x14ac:dyDescent="0.2">
      <c r="A269" s="26"/>
      <c r="B269" s="27"/>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x14ac:dyDescent="0.2">
      <c r="A270" s="26"/>
      <c r="B270" s="27"/>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x14ac:dyDescent="0.2">
      <c r="A271" s="26"/>
      <c r="B271" s="27"/>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x14ac:dyDescent="0.2">
      <c r="A272" s="26"/>
      <c r="B272" s="27"/>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x14ac:dyDescent="0.2">
      <c r="A273" s="26"/>
      <c r="B273" s="27"/>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x14ac:dyDescent="0.2">
      <c r="A274" s="26"/>
      <c r="B274" s="27"/>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x14ac:dyDescent="0.2">
      <c r="A275" s="26"/>
      <c r="B275" s="27"/>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x14ac:dyDescent="0.2">
      <c r="A276" s="26"/>
      <c r="B276" s="27"/>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x14ac:dyDescent="0.2">
      <c r="A277" s="26"/>
      <c r="B277" s="27"/>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x14ac:dyDescent="0.2">
      <c r="A278" s="26"/>
      <c r="B278" s="27"/>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x14ac:dyDescent="0.2">
      <c r="A279" s="26"/>
      <c r="B279" s="27"/>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x14ac:dyDescent="0.2">
      <c r="A280" s="26"/>
      <c r="B280" s="27"/>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x14ac:dyDescent="0.2">
      <c r="A281" s="26"/>
      <c r="B281" s="27"/>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x14ac:dyDescent="0.2">
      <c r="A282" s="26"/>
      <c r="B282" s="27"/>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x14ac:dyDescent="0.2">
      <c r="A283" s="26"/>
      <c r="B283" s="27"/>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x14ac:dyDescent="0.2">
      <c r="A284" s="26"/>
      <c r="B284" s="27"/>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x14ac:dyDescent="0.2">
      <c r="A285" s="26"/>
      <c r="B285" s="27"/>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x14ac:dyDescent="0.2">
      <c r="A286" s="26"/>
      <c r="B286" s="27"/>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x14ac:dyDescent="0.2">
      <c r="A287" s="26"/>
      <c r="B287" s="27"/>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x14ac:dyDescent="0.2">
      <c r="A288" s="26"/>
      <c r="B288" s="27"/>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x14ac:dyDescent="0.2">
      <c r="A289" s="26"/>
      <c r="B289" s="27"/>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x14ac:dyDescent="0.2">
      <c r="A290" s="26"/>
      <c r="B290" s="27"/>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x14ac:dyDescent="0.2">
      <c r="A291" s="26"/>
      <c r="B291" s="27"/>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x14ac:dyDescent="0.2">
      <c r="A292" s="26"/>
      <c r="B292" s="27"/>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x14ac:dyDescent="0.2">
      <c r="A293" s="26"/>
      <c r="B293" s="27"/>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x14ac:dyDescent="0.2">
      <c r="A294" s="26"/>
      <c r="B294" s="27"/>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x14ac:dyDescent="0.2">
      <c r="A295" s="26"/>
      <c r="B295" s="27"/>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x14ac:dyDescent="0.2">
      <c r="A296" s="26"/>
      <c r="B296" s="27"/>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x14ac:dyDescent="0.2">
      <c r="A297" s="26"/>
      <c r="B297" s="27"/>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x14ac:dyDescent="0.2">
      <c r="A298" s="26"/>
      <c r="B298" s="27"/>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x14ac:dyDescent="0.2">
      <c r="A299" s="26"/>
      <c r="B299" s="27"/>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x14ac:dyDescent="0.2">
      <c r="A300" s="26"/>
      <c r="B300" s="27"/>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x14ac:dyDescent="0.2">
      <c r="A301" s="26"/>
      <c r="B301" s="27"/>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x14ac:dyDescent="0.2">
      <c r="A302" s="26"/>
      <c r="B302" s="27"/>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x14ac:dyDescent="0.2">
      <c r="A303" s="26"/>
      <c r="B303" s="27"/>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x14ac:dyDescent="0.2">
      <c r="A304" s="26"/>
      <c r="B304" s="27"/>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x14ac:dyDescent="0.2">
      <c r="A305" s="26"/>
      <c r="B305" s="27"/>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x14ac:dyDescent="0.2">
      <c r="A306" s="26"/>
      <c r="B306" s="27"/>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x14ac:dyDescent="0.2">
      <c r="A307" s="26"/>
      <c r="B307" s="27"/>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x14ac:dyDescent="0.2">
      <c r="A308" s="26"/>
      <c r="B308" s="27"/>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x14ac:dyDescent="0.2">
      <c r="A309" s="26"/>
      <c r="B309" s="27"/>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x14ac:dyDescent="0.2">
      <c r="A310" s="26"/>
      <c r="B310" s="27"/>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x14ac:dyDescent="0.2">
      <c r="A311" s="26"/>
      <c r="B311" s="27"/>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x14ac:dyDescent="0.2">
      <c r="A312" s="26"/>
      <c r="B312" s="27"/>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x14ac:dyDescent="0.2">
      <c r="A313" s="26"/>
      <c r="B313" s="27"/>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x14ac:dyDescent="0.2">
      <c r="A314" s="26"/>
      <c r="B314" s="27"/>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x14ac:dyDescent="0.2">
      <c r="A315" s="26"/>
      <c r="B315" s="27"/>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x14ac:dyDescent="0.2">
      <c r="A316" s="26"/>
      <c r="B316" s="27"/>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x14ac:dyDescent="0.2">
      <c r="A317" s="26"/>
      <c r="B317" s="27"/>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x14ac:dyDescent="0.2">
      <c r="A318" s="26"/>
      <c r="B318" s="27"/>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x14ac:dyDescent="0.2">
      <c r="A319" s="26"/>
      <c r="B319" s="27"/>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x14ac:dyDescent="0.2">
      <c r="A320" s="26"/>
      <c r="B320" s="27"/>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x14ac:dyDescent="0.2">
      <c r="A321" s="26"/>
      <c r="B321" s="27"/>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x14ac:dyDescent="0.2">
      <c r="A322" s="26"/>
      <c r="B322" s="27"/>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x14ac:dyDescent="0.2">
      <c r="A323" s="26"/>
      <c r="B323" s="27"/>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x14ac:dyDescent="0.2">
      <c r="A324" s="26"/>
      <c r="B324" s="27"/>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x14ac:dyDescent="0.2">
      <c r="A325" s="26"/>
      <c r="B325" s="27"/>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x14ac:dyDescent="0.2">
      <c r="A326" s="26"/>
      <c r="B326" s="27"/>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x14ac:dyDescent="0.2">
      <c r="A327" s="26"/>
      <c r="B327" s="27"/>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x14ac:dyDescent="0.2">
      <c r="A328" s="26"/>
      <c r="B328" s="27"/>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x14ac:dyDescent="0.2">
      <c r="A329" s="26"/>
      <c r="B329" s="27"/>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x14ac:dyDescent="0.2">
      <c r="A330" s="26"/>
      <c r="B330" s="27"/>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x14ac:dyDescent="0.2">
      <c r="A331" s="26"/>
      <c r="B331" s="27"/>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x14ac:dyDescent="0.2">
      <c r="A332" s="26"/>
      <c r="B332" s="27"/>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x14ac:dyDescent="0.2">
      <c r="A333" s="26"/>
      <c r="B333" s="27"/>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x14ac:dyDescent="0.2">
      <c r="A334" s="26"/>
      <c r="B334" s="27"/>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x14ac:dyDescent="0.2">
      <c r="A335" s="26"/>
      <c r="B335" s="27"/>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x14ac:dyDescent="0.2">
      <c r="A336" s="26"/>
      <c r="B336" s="27"/>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x14ac:dyDescent="0.2">
      <c r="A337" s="26"/>
      <c r="B337" s="27"/>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x14ac:dyDescent="0.2">
      <c r="A338" s="26"/>
      <c r="B338" s="27"/>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x14ac:dyDescent="0.2">
      <c r="A339" s="26"/>
      <c r="B339" s="27"/>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x14ac:dyDescent="0.2">
      <c r="A340" s="26"/>
      <c r="B340" s="27"/>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x14ac:dyDescent="0.2">
      <c r="A341" s="26"/>
      <c r="B341" s="27"/>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x14ac:dyDescent="0.2">
      <c r="A342" s="26"/>
      <c r="B342" s="27"/>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x14ac:dyDescent="0.2">
      <c r="A343" s="26"/>
      <c r="B343" s="27"/>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x14ac:dyDescent="0.2">
      <c r="A344" s="26"/>
      <c r="B344" s="27"/>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x14ac:dyDescent="0.2">
      <c r="A345" s="26"/>
      <c r="B345" s="27"/>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x14ac:dyDescent="0.2">
      <c r="A346" s="26"/>
      <c r="B346" s="27"/>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x14ac:dyDescent="0.2">
      <c r="A347" s="26"/>
      <c r="B347" s="27"/>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x14ac:dyDescent="0.2">
      <c r="A348" s="26"/>
      <c r="B348" s="27"/>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x14ac:dyDescent="0.2">
      <c r="A349" s="26"/>
      <c r="B349" s="27"/>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x14ac:dyDescent="0.2">
      <c r="A350" s="26"/>
      <c r="B350" s="27"/>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x14ac:dyDescent="0.2">
      <c r="A351" s="26"/>
      <c r="B351" s="27"/>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x14ac:dyDescent="0.2">
      <c r="A352" s="26"/>
      <c r="B352" s="27"/>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x14ac:dyDescent="0.2">
      <c r="A353" s="26"/>
      <c r="B353" s="27"/>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x14ac:dyDescent="0.2">
      <c r="A354" s="26"/>
      <c r="B354" s="27"/>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x14ac:dyDescent="0.2">
      <c r="A355" s="26"/>
      <c r="B355" s="27"/>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x14ac:dyDescent="0.2">
      <c r="A356" s="26"/>
      <c r="B356" s="27"/>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x14ac:dyDescent="0.2">
      <c r="A357" s="26"/>
      <c r="B357" s="27"/>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x14ac:dyDescent="0.2">
      <c r="A358" s="26"/>
      <c r="B358" s="27"/>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x14ac:dyDescent="0.2">
      <c r="A359" s="26"/>
      <c r="B359" s="27"/>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x14ac:dyDescent="0.2">
      <c r="A360" s="26"/>
      <c r="B360" s="27"/>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x14ac:dyDescent="0.2">
      <c r="A361" s="26"/>
      <c r="B361" s="27"/>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x14ac:dyDescent="0.2">
      <c r="A362" s="26"/>
      <c r="B362" s="27"/>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x14ac:dyDescent="0.2">
      <c r="A363" s="26"/>
      <c r="B363" s="27"/>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x14ac:dyDescent="0.2">
      <c r="A364" s="26"/>
      <c r="B364" s="27"/>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x14ac:dyDescent="0.2">
      <c r="A365" s="26"/>
      <c r="B365" s="27"/>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x14ac:dyDescent="0.2">
      <c r="A366" s="26"/>
      <c r="B366" s="27"/>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x14ac:dyDescent="0.2">
      <c r="A367" s="26"/>
      <c r="B367" s="27"/>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x14ac:dyDescent="0.2">
      <c r="A368" s="26"/>
      <c r="B368" s="27"/>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x14ac:dyDescent="0.2">
      <c r="A369" s="26"/>
      <c r="B369" s="27"/>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x14ac:dyDescent="0.2">
      <c r="A370" s="26"/>
      <c r="B370" s="27"/>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x14ac:dyDescent="0.2">
      <c r="A371" s="26"/>
      <c r="B371" s="27"/>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x14ac:dyDescent="0.2">
      <c r="A372" s="26"/>
      <c r="B372" s="27"/>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x14ac:dyDescent="0.2">
      <c r="A373" s="26"/>
      <c r="B373" s="27"/>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x14ac:dyDescent="0.2">
      <c r="A374" s="26"/>
      <c r="B374" s="27"/>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x14ac:dyDescent="0.2">
      <c r="A375" s="26"/>
      <c r="B375" s="27"/>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x14ac:dyDescent="0.2">
      <c r="A376" s="26"/>
      <c r="B376" s="27"/>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x14ac:dyDescent="0.2">
      <c r="A377" s="26"/>
      <c r="B377" s="27"/>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x14ac:dyDescent="0.2">
      <c r="A378" s="26"/>
      <c r="B378" s="27"/>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x14ac:dyDescent="0.2">
      <c r="A379" s="26"/>
      <c r="B379" s="27"/>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x14ac:dyDescent="0.2">
      <c r="A380" s="26"/>
      <c r="B380" s="27"/>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x14ac:dyDescent="0.2">
      <c r="A381" s="26"/>
      <c r="B381" s="27"/>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x14ac:dyDescent="0.2">
      <c r="A382" s="26"/>
      <c r="B382" s="27"/>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x14ac:dyDescent="0.2">
      <c r="A383" s="26"/>
      <c r="B383" s="27"/>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x14ac:dyDescent="0.2">
      <c r="A384" s="26"/>
      <c r="B384" s="27"/>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x14ac:dyDescent="0.2">
      <c r="A385" s="26"/>
      <c r="B385" s="27"/>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x14ac:dyDescent="0.2">
      <c r="A386" s="26"/>
      <c r="B386" s="27"/>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x14ac:dyDescent="0.2">
      <c r="A387" s="26"/>
      <c r="B387" s="27"/>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x14ac:dyDescent="0.2">
      <c r="A388" s="26"/>
      <c r="B388" s="27"/>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x14ac:dyDescent="0.2">
      <c r="A389" s="26"/>
      <c r="B389" s="27"/>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x14ac:dyDescent="0.2">
      <c r="A390" s="26"/>
      <c r="B390" s="27"/>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x14ac:dyDescent="0.2">
      <c r="A391" s="26"/>
      <c r="B391" s="27"/>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x14ac:dyDescent="0.2">
      <c r="A392" s="26"/>
      <c r="B392" s="27"/>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x14ac:dyDescent="0.2">
      <c r="A393" s="26"/>
      <c r="B393" s="27"/>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x14ac:dyDescent="0.2">
      <c r="A394" s="26"/>
      <c r="B394" s="27"/>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x14ac:dyDescent="0.2">
      <c r="A395" s="26"/>
      <c r="B395" s="27"/>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x14ac:dyDescent="0.2">
      <c r="A396" s="26"/>
      <c r="B396" s="27"/>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x14ac:dyDescent="0.2">
      <c r="A397" s="26"/>
      <c r="B397" s="27"/>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x14ac:dyDescent="0.2">
      <c r="A398" s="26"/>
      <c r="B398" s="27"/>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x14ac:dyDescent="0.2">
      <c r="A399" s="26"/>
      <c r="B399" s="27"/>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x14ac:dyDescent="0.2">
      <c r="A400" s="26"/>
      <c r="B400" s="27"/>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x14ac:dyDescent="0.2">
      <c r="A401" s="26"/>
      <c r="B401" s="27"/>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x14ac:dyDescent="0.2">
      <c r="A402" s="26"/>
      <c r="B402" s="27"/>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x14ac:dyDescent="0.2">
      <c r="A403" s="26"/>
      <c r="B403" s="27"/>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x14ac:dyDescent="0.2">
      <c r="A404" s="26"/>
      <c r="B404" s="27"/>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x14ac:dyDescent="0.2">
      <c r="A405" s="26"/>
      <c r="B405" s="27"/>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x14ac:dyDescent="0.2">
      <c r="A406" s="26"/>
      <c r="B406" s="27"/>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x14ac:dyDescent="0.2">
      <c r="A407" s="26"/>
      <c r="B407" s="27"/>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x14ac:dyDescent="0.2">
      <c r="A408" s="26"/>
      <c r="B408" s="27"/>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x14ac:dyDescent="0.2">
      <c r="A409" s="26"/>
      <c r="B409" s="27"/>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x14ac:dyDescent="0.2">
      <c r="A410" s="26"/>
      <c r="B410" s="27"/>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x14ac:dyDescent="0.2">
      <c r="A411" s="26"/>
      <c r="B411" s="27"/>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x14ac:dyDescent="0.2">
      <c r="A412" s="26"/>
      <c r="B412" s="27"/>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x14ac:dyDescent="0.2">
      <c r="A413" s="26"/>
      <c r="B413" s="27"/>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x14ac:dyDescent="0.2">
      <c r="A414" s="26"/>
      <c r="B414" s="27"/>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x14ac:dyDescent="0.2">
      <c r="A415" s="26"/>
      <c r="B415" s="27"/>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x14ac:dyDescent="0.2">
      <c r="A416" s="26"/>
      <c r="B416" s="27"/>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x14ac:dyDescent="0.2">
      <c r="A417" s="26"/>
      <c r="B417" s="27"/>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x14ac:dyDescent="0.2">
      <c r="A418" s="26"/>
      <c r="B418" s="27"/>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x14ac:dyDescent="0.2">
      <c r="A419" s="26"/>
      <c r="B419" s="27"/>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x14ac:dyDescent="0.2">
      <c r="A420" s="26"/>
      <c r="B420" s="27"/>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x14ac:dyDescent="0.2">
      <c r="A421" s="26"/>
      <c r="B421" s="27"/>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x14ac:dyDescent="0.2">
      <c r="A422" s="26"/>
      <c r="B422" s="27"/>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x14ac:dyDescent="0.2">
      <c r="A423" s="26"/>
      <c r="B423" s="27"/>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x14ac:dyDescent="0.2">
      <c r="A424" s="26"/>
      <c r="B424" s="27"/>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x14ac:dyDescent="0.2">
      <c r="A425" s="26"/>
      <c r="B425" s="27"/>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x14ac:dyDescent="0.2">
      <c r="A426" s="26"/>
      <c r="B426" s="27"/>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x14ac:dyDescent="0.2">
      <c r="A427" s="26"/>
      <c r="B427" s="27"/>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x14ac:dyDescent="0.2">
      <c r="A428" s="26"/>
      <c r="B428" s="27"/>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x14ac:dyDescent="0.2">
      <c r="A429" s="26"/>
      <c r="B429" s="27"/>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x14ac:dyDescent="0.2">
      <c r="A430" s="26"/>
      <c r="B430" s="27"/>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x14ac:dyDescent="0.2">
      <c r="A431" s="26"/>
      <c r="B431" s="27"/>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x14ac:dyDescent="0.2">
      <c r="A432" s="26"/>
      <c r="B432" s="27"/>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x14ac:dyDescent="0.2">
      <c r="A433" s="26"/>
      <c r="B433" s="27"/>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x14ac:dyDescent="0.2">
      <c r="A434" s="26"/>
      <c r="B434" s="27"/>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x14ac:dyDescent="0.2">
      <c r="A435" s="26"/>
      <c r="B435" s="27"/>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x14ac:dyDescent="0.2">
      <c r="A436" s="26"/>
      <c r="B436" s="27"/>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x14ac:dyDescent="0.2">
      <c r="A437" s="26"/>
      <c r="B437" s="27"/>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x14ac:dyDescent="0.2">
      <c r="A438" s="26"/>
      <c r="B438" s="27"/>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x14ac:dyDescent="0.2">
      <c r="A439" s="26"/>
      <c r="B439" s="27"/>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x14ac:dyDescent="0.2">
      <c r="A440" s="26"/>
      <c r="B440" s="27"/>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x14ac:dyDescent="0.2">
      <c r="A441" s="26"/>
      <c r="B441" s="27"/>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x14ac:dyDescent="0.2">
      <c r="A442" s="26"/>
      <c r="B442" s="27"/>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x14ac:dyDescent="0.2">
      <c r="A443" s="26"/>
      <c r="B443" s="27"/>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x14ac:dyDescent="0.2">
      <c r="A444" s="26"/>
      <c r="B444" s="27"/>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x14ac:dyDescent="0.2">
      <c r="A445" s="26"/>
      <c r="B445" s="27"/>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x14ac:dyDescent="0.2">
      <c r="A446" s="26"/>
      <c r="B446" s="27"/>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x14ac:dyDescent="0.2">
      <c r="A447" s="26"/>
      <c r="B447" s="27"/>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x14ac:dyDescent="0.2">
      <c r="A448" s="26"/>
      <c r="B448" s="27"/>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x14ac:dyDescent="0.2">
      <c r="A449" s="26"/>
      <c r="B449" s="27"/>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x14ac:dyDescent="0.2">
      <c r="A450" s="26"/>
      <c r="B450" s="27"/>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x14ac:dyDescent="0.2">
      <c r="A451" s="26"/>
      <c r="B451" s="27"/>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x14ac:dyDescent="0.2">
      <c r="A452" s="26"/>
      <c r="B452" s="27"/>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x14ac:dyDescent="0.2">
      <c r="A453" s="26"/>
      <c r="B453" s="27"/>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x14ac:dyDescent="0.2">
      <c r="A454" s="26"/>
      <c r="B454" s="27"/>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x14ac:dyDescent="0.2">
      <c r="A455" s="26"/>
      <c r="B455" s="27"/>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x14ac:dyDescent="0.2">
      <c r="A456" s="26"/>
      <c r="B456" s="27"/>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x14ac:dyDescent="0.2">
      <c r="A457" s="26"/>
      <c r="B457" s="27"/>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x14ac:dyDescent="0.2">
      <c r="A458" s="26"/>
      <c r="B458" s="27"/>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x14ac:dyDescent="0.2">
      <c r="A459" s="26"/>
      <c r="B459" s="27"/>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x14ac:dyDescent="0.2">
      <c r="A460" s="26"/>
      <c r="B460" s="27"/>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x14ac:dyDescent="0.2">
      <c r="A461" s="26"/>
      <c r="B461" s="27"/>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x14ac:dyDescent="0.2">
      <c r="A462" s="26"/>
      <c r="B462" s="27"/>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x14ac:dyDescent="0.2">
      <c r="A463" s="26"/>
      <c r="B463" s="27"/>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x14ac:dyDescent="0.2">
      <c r="A464" s="26"/>
      <c r="B464" s="27"/>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x14ac:dyDescent="0.2">
      <c r="A465" s="26"/>
      <c r="B465" s="27"/>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x14ac:dyDescent="0.2">
      <c r="A466" s="26"/>
      <c r="B466" s="27"/>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x14ac:dyDescent="0.2">
      <c r="A467" s="26"/>
      <c r="B467" s="27"/>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x14ac:dyDescent="0.2">
      <c r="A468" s="26"/>
      <c r="B468" s="27"/>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x14ac:dyDescent="0.2">
      <c r="A469" s="26"/>
      <c r="B469" s="27"/>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x14ac:dyDescent="0.2">
      <c r="A470" s="26"/>
      <c r="B470" s="27"/>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x14ac:dyDescent="0.2">
      <c r="A471" s="26"/>
      <c r="B471" s="27"/>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x14ac:dyDescent="0.2">
      <c r="A472" s="26"/>
      <c r="B472" s="27"/>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x14ac:dyDescent="0.2">
      <c r="A473" s="26"/>
      <c r="B473" s="27"/>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x14ac:dyDescent="0.2">
      <c r="A474" s="26"/>
      <c r="B474" s="27"/>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x14ac:dyDescent="0.2">
      <c r="A475" s="26"/>
      <c r="B475" s="27"/>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x14ac:dyDescent="0.2">
      <c r="A476" s="26"/>
      <c r="B476" s="27"/>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x14ac:dyDescent="0.2">
      <c r="A477" s="26"/>
      <c r="B477" s="27"/>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x14ac:dyDescent="0.2">
      <c r="A478" s="26"/>
      <c r="B478" s="27"/>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x14ac:dyDescent="0.2">
      <c r="A479" s="26"/>
      <c r="B479" s="27"/>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x14ac:dyDescent="0.2">
      <c r="A480" s="26"/>
      <c r="B480" s="27"/>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x14ac:dyDescent="0.2">
      <c r="A481" s="26"/>
      <c r="B481" s="27"/>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x14ac:dyDescent="0.2">
      <c r="A482" s="26"/>
      <c r="B482" s="27"/>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x14ac:dyDescent="0.2">
      <c r="A483" s="26"/>
      <c r="B483" s="27"/>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x14ac:dyDescent="0.2">
      <c r="A484" s="26"/>
      <c r="B484" s="27"/>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x14ac:dyDescent="0.2">
      <c r="A485" s="26"/>
      <c r="B485" s="27"/>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x14ac:dyDescent="0.2">
      <c r="A486" s="26"/>
      <c r="B486" s="27"/>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x14ac:dyDescent="0.2">
      <c r="A487" s="26"/>
      <c r="B487" s="27"/>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x14ac:dyDescent="0.2">
      <c r="A488" s="26"/>
      <c r="B488" s="27"/>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x14ac:dyDescent="0.2">
      <c r="A489" s="26"/>
      <c r="B489" s="27"/>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x14ac:dyDescent="0.2">
      <c r="A490" s="26"/>
      <c r="B490" s="27"/>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x14ac:dyDescent="0.2">
      <c r="A491" s="26"/>
      <c r="B491" s="27"/>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x14ac:dyDescent="0.2">
      <c r="A492" s="26"/>
      <c r="B492" s="27"/>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x14ac:dyDescent="0.2">
      <c r="A493" s="26"/>
      <c r="B493" s="27"/>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x14ac:dyDescent="0.2">
      <c r="A494" s="26"/>
      <c r="B494" s="27"/>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x14ac:dyDescent="0.2">
      <c r="A495" s="26"/>
      <c r="B495" s="27"/>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x14ac:dyDescent="0.2">
      <c r="A496" s="26"/>
      <c r="B496" s="27"/>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x14ac:dyDescent="0.2">
      <c r="A497" s="26"/>
      <c r="B497" s="27"/>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x14ac:dyDescent="0.2">
      <c r="A498" s="26"/>
      <c r="B498" s="27"/>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x14ac:dyDescent="0.2">
      <c r="A499" s="26"/>
      <c r="B499" s="27"/>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x14ac:dyDescent="0.2">
      <c r="A500" s="26"/>
      <c r="B500" s="27"/>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x14ac:dyDescent="0.2">
      <c r="A501" s="26"/>
      <c r="B501" s="27"/>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x14ac:dyDescent="0.2">
      <c r="A502" s="26"/>
      <c r="B502" s="27"/>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x14ac:dyDescent="0.2">
      <c r="A503" s="26"/>
      <c r="B503" s="27"/>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x14ac:dyDescent="0.2">
      <c r="A504" s="26"/>
      <c r="B504" s="27"/>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x14ac:dyDescent="0.2">
      <c r="A505" s="26"/>
      <c r="B505" s="27"/>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x14ac:dyDescent="0.2">
      <c r="A506" s="26"/>
      <c r="B506" s="27"/>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x14ac:dyDescent="0.2">
      <c r="A507" s="26"/>
      <c r="B507" s="27"/>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x14ac:dyDescent="0.2">
      <c r="A508" s="26"/>
      <c r="B508" s="27"/>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x14ac:dyDescent="0.2">
      <c r="A509" s="26"/>
      <c r="B509" s="27"/>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x14ac:dyDescent="0.2">
      <c r="A510" s="26"/>
      <c r="B510" s="27"/>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x14ac:dyDescent="0.2">
      <c r="A511" s="26"/>
      <c r="B511" s="27"/>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x14ac:dyDescent="0.2">
      <c r="A512" s="26"/>
      <c r="B512" s="27"/>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x14ac:dyDescent="0.2">
      <c r="A513" s="26"/>
      <c r="B513" s="27"/>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x14ac:dyDescent="0.2">
      <c r="A514" s="26"/>
      <c r="B514" s="27"/>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x14ac:dyDescent="0.2">
      <c r="A515" s="26"/>
      <c r="B515" s="27"/>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x14ac:dyDescent="0.2">
      <c r="A516" s="26"/>
      <c r="B516" s="27"/>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x14ac:dyDescent="0.2">
      <c r="A517" s="26"/>
      <c r="B517" s="27"/>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x14ac:dyDescent="0.2">
      <c r="A518" s="26"/>
      <c r="B518" s="27"/>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x14ac:dyDescent="0.2">
      <c r="A519" s="26"/>
      <c r="B519" s="27"/>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x14ac:dyDescent="0.2">
      <c r="A520" s="26"/>
      <c r="B520" s="27"/>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x14ac:dyDescent="0.2">
      <c r="A521" s="26"/>
      <c r="B521" s="27"/>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x14ac:dyDescent="0.2">
      <c r="A522" s="26"/>
      <c r="B522" s="27"/>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x14ac:dyDescent="0.2">
      <c r="A523" s="26"/>
      <c r="B523" s="27"/>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x14ac:dyDescent="0.2">
      <c r="A524" s="26"/>
      <c r="B524" s="27"/>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x14ac:dyDescent="0.2">
      <c r="A525" s="26"/>
      <c r="B525" s="27"/>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x14ac:dyDescent="0.2">
      <c r="A526" s="26"/>
      <c r="B526" s="27"/>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x14ac:dyDescent="0.2">
      <c r="A527" s="26"/>
      <c r="B527" s="27"/>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x14ac:dyDescent="0.2">
      <c r="A528" s="26"/>
      <c r="B528" s="27"/>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x14ac:dyDescent="0.2">
      <c r="A529" s="26"/>
      <c r="B529" s="27"/>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x14ac:dyDescent="0.2">
      <c r="A530" s="26"/>
      <c r="B530" s="27"/>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x14ac:dyDescent="0.2">
      <c r="A531" s="26"/>
      <c r="B531" s="27"/>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x14ac:dyDescent="0.2">
      <c r="A532" s="26"/>
      <c r="B532" s="27"/>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x14ac:dyDescent="0.2">
      <c r="A533" s="26"/>
      <c r="B533" s="27"/>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x14ac:dyDescent="0.2">
      <c r="A534" s="26"/>
      <c r="B534" s="27"/>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x14ac:dyDescent="0.2">
      <c r="A535" s="26"/>
      <c r="B535" s="27"/>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x14ac:dyDescent="0.2">
      <c r="A536" s="26"/>
      <c r="B536" s="27"/>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x14ac:dyDescent="0.2">
      <c r="A537" s="26"/>
      <c r="B537" s="27"/>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x14ac:dyDescent="0.2">
      <c r="A538" s="26"/>
      <c r="B538" s="27"/>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x14ac:dyDescent="0.2">
      <c r="A539" s="26"/>
      <c r="B539" s="27"/>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x14ac:dyDescent="0.2">
      <c r="A540" s="26"/>
      <c r="B540" s="27"/>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x14ac:dyDescent="0.2">
      <c r="A541" s="26"/>
      <c r="B541" s="27"/>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x14ac:dyDescent="0.2">
      <c r="A542" s="26"/>
      <c r="B542" s="27"/>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x14ac:dyDescent="0.2">
      <c r="A543" s="26"/>
      <c r="B543" s="27"/>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x14ac:dyDescent="0.2">
      <c r="A544" s="26"/>
      <c r="B544" s="27"/>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x14ac:dyDescent="0.2">
      <c r="A545" s="26"/>
      <c r="B545" s="27"/>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x14ac:dyDescent="0.2">
      <c r="A546" s="26"/>
      <c r="B546" s="27"/>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x14ac:dyDescent="0.2">
      <c r="A547" s="26"/>
      <c r="B547" s="27"/>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x14ac:dyDescent="0.2">
      <c r="A548" s="26"/>
      <c r="B548" s="27"/>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x14ac:dyDescent="0.2">
      <c r="A549" s="26"/>
      <c r="B549" s="27"/>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x14ac:dyDescent="0.2">
      <c r="A550" s="26"/>
      <c r="B550" s="27"/>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x14ac:dyDescent="0.2">
      <c r="A551" s="26"/>
      <c r="B551" s="27"/>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x14ac:dyDescent="0.2">
      <c r="A552" s="26"/>
      <c r="B552" s="27"/>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x14ac:dyDescent="0.2">
      <c r="A553" s="26"/>
      <c r="B553" s="27"/>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x14ac:dyDescent="0.2">
      <c r="A554" s="26"/>
      <c r="B554" s="27"/>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x14ac:dyDescent="0.2">
      <c r="A555" s="26"/>
      <c r="B555" s="27"/>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x14ac:dyDescent="0.2">
      <c r="A556" s="26"/>
      <c r="B556" s="27"/>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x14ac:dyDescent="0.2">
      <c r="A557" s="26"/>
      <c r="B557" s="27"/>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x14ac:dyDescent="0.2">
      <c r="A558" s="26"/>
      <c r="B558" s="27"/>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x14ac:dyDescent="0.2">
      <c r="A559" s="26"/>
      <c r="B559" s="27"/>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x14ac:dyDescent="0.2">
      <c r="A560" s="26"/>
      <c r="B560" s="27"/>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x14ac:dyDescent="0.2">
      <c r="A561" s="26"/>
      <c r="B561" s="27"/>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x14ac:dyDescent="0.2">
      <c r="A562" s="26"/>
      <c r="B562" s="27"/>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x14ac:dyDescent="0.2">
      <c r="A563" s="26"/>
      <c r="B563" s="27"/>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x14ac:dyDescent="0.2">
      <c r="A564" s="26"/>
      <c r="B564" s="27"/>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x14ac:dyDescent="0.2">
      <c r="A565" s="26"/>
      <c r="B565" s="27"/>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x14ac:dyDescent="0.2">
      <c r="A566" s="26"/>
      <c r="B566" s="27"/>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x14ac:dyDescent="0.2">
      <c r="A567" s="26"/>
      <c r="B567" s="27"/>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x14ac:dyDescent="0.2">
      <c r="A568" s="26"/>
      <c r="B568" s="27"/>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x14ac:dyDescent="0.2">
      <c r="A569" s="26"/>
      <c r="B569" s="27"/>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x14ac:dyDescent="0.2">
      <c r="A570" s="26"/>
      <c r="B570" s="27"/>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x14ac:dyDescent="0.2">
      <c r="A571" s="26"/>
      <c r="B571" s="27"/>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x14ac:dyDescent="0.2">
      <c r="A572" s="26"/>
      <c r="B572" s="27"/>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x14ac:dyDescent="0.2">
      <c r="A573" s="26"/>
      <c r="B573" s="27"/>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x14ac:dyDescent="0.2">
      <c r="A574" s="26"/>
      <c r="B574" s="27"/>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x14ac:dyDescent="0.2">
      <c r="A575" s="26"/>
      <c r="B575" s="27"/>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x14ac:dyDescent="0.2">
      <c r="A576" s="26"/>
      <c r="B576" s="27"/>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x14ac:dyDescent="0.2">
      <c r="A577" s="26"/>
      <c r="B577" s="27"/>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x14ac:dyDescent="0.2">
      <c r="A578" s="26"/>
      <c r="B578" s="27"/>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x14ac:dyDescent="0.2">
      <c r="A579" s="26"/>
      <c r="B579" s="27"/>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x14ac:dyDescent="0.2">
      <c r="A580" s="26"/>
      <c r="B580" s="27"/>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x14ac:dyDescent="0.2">
      <c r="A581" s="26"/>
      <c r="B581" s="27"/>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x14ac:dyDescent="0.2">
      <c r="A582" s="26"/>
      <c r="B582" s="27"/>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x14ac:dyDescent="0.2">
      <c r="A583" s="26"/>
      <c r="B583" s="27"/>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x14ac:dyDescent="0.2">
      <c r="A584" s="26"/>
      <c r="B584" s="27"/>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x14ac:dyDescent="0.2">
      <c r="A585" s="26"/>
      <c r="B585" s="27"/>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x14ac:dyDescent="0.2">
      <c r="A586" s="26"/>
      <c r="B586" s="27"/>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x14ac:dyDescent="0.2">
      <c r="A587" s="26"/>
      <c r="B587" s="27"/>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x14ac:dyDescent="0.2">
      <c r="A588" s="26"/>
      <c r="B588" s="27"/>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x14ac:dyDescent="0.2">
      <c r="A589" s="26"/>
      <c r="B589" s="27"/>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x14ac:dyDescent="0.2">
      <c r="A590" s="26"/>
      <c r="B590" s="27"/>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x14ac:dyDescent="0.2">
      <c r="A591" s="26"/>
      <c r="B591" s="27"/>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x14ac:dyDescent="0.2">
      <c r="A592" s="26"/>
      <c r="B592" s="27"/>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x14ac:dyDescent="0.2">
      <c r="A593" s="26"/>
      <c r="B593" s="27"/>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x14ac:dyDescent="0.2">
      <c r="A594" s="26"/>
      <c r="B594" s="27"/>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x14ac:dyDescent="0.2">
      <c r="A595" s="26"/>
      <c r="B595" s="27"/>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x14ac:dyDescent="0.2">
      <c r="A596" s="26"/>
      <c r="B596" s="27"/>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x14ac:dyDescent="0.2">
      <c r="A597" s="26"/>
      <c r="B597" s="27"/>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x14ac:dyDescent="0.2">
      <c r="A598" s="26"/>
      <c r="B598" s="27"/>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x14ac:dyDescent="0.2">
      <c r="A599" s="26"/>
      <c r="B599" s="27"/>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x14ac:dyDescent="0.2">
      <c r="A600" s="26"/>
      <c r="B600" s="27"/>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x14ac:dyDescent="0.2">
      <c r="A601" s="26"/>
      <c r="B601" s="27"/>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x14ac:dyDescent="0.2">
      <c r="A602" s="26"/>
      <c r="B602" s="27"/>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x14ac:dyDescent="0.2">
      <c r="A603" s="26"/>
      <c r="B603" s="27"/>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x14ac:dyDescent="0.2">
      <c r="A604" s="26"/>
      <c r="B604" s="27"/>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x14ac:dyDescent="0.2">
      <c r="A605" s="26"/>
      <c r="B605" s="27"/>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x14ac:dyDescent="0.2">
      <c r="A606" s="26"/>
      <c r="B606" s="27"/>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x14ac:dyDescent="0.2">
      <c r="A607" s="26"/>
      <c r="B607" s="27"/>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x14ac:dyDescent="0.2">
      <c r="A608" s="26"/>
      <c r="B608" s="27"/>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x14ac:dyDescent="0.2">
      <c r="A609" s="26"/>
      <c r="B609" s="27"/>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x14ac:dyDescent="0.2">
      <c r="A610" s="26"/>
      <c r="B610" s="27"/>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x14ac:dyDescent="0.2">
      <c r="A611" s="26"/>
      <c r="B611" s="27"/>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x14ac:dyDescent="0.2">
      <c r="A612" s="26"/>
      <c r="B612" s="27"/>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x14ac:dyDescent="0.2">
      <c r="A613" s="26"/>
      <c r="B613" s="27"/>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x14ac:dyDescent="0.2">
      <c r="A614" s="26"/>
      <c r="B614" s="27"/>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x14ac:dyDescent="0.2">
      <c r="A615" s="26"/>
      <c r="B615" s="27"/>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x14ac:dyDescent="0.2">
      <c r="A616" s="26"/>
      <c r="B616" s="27"/>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x14ac:dyDescent="0.2">
      <c r="A617" s="26"/>
      <c r="B617" s="27"/>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x14ac:dyDescent="0.2">
      <c r="A618" s="26"/>
      <c r="B618" s="27"/>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x14ac:dyDescent="0.2">
      <c r="A619" s="26"/>
      <c r="B619" s="27"/>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x14ac:dyDescent="0.2">
      <c r="A620" s="26"/>
      <c r="B620" s="27"/>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x14ac:dyDescent="0.2">
      <c r="A621" s="26"/>
      <c r="B621" s="27"/>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x14ac:dyDescent="0.2">
      <c r="A622" s="26"/>
      <c r="B622" s="27"/>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x14ac:dyDescent="0.2">
      <c r="A623" s="26"/>
      <c r="B623" s="27"/>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x14ac:dyDescent="0.2">
      <c r="A624" s="26"/>
      <c r="B624" s="27"/>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x14ac:dyDescent="0.2">
      <c r="A625" s="26"/>
      <c r="B625" s="27"/>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x14ac:dyDescent="0.2">
      <c r="A626" s="26"/>
      <c r="B626" s="27"/>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x14ac:dyDescent="0.2">
      <c r="A627" s="26"/>
      <c r="B627" s="27"/>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x14ac:dyDescent="0.2">
      <c r="A628" s="26"/>
      <c r="B628" s="27"/>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x14ac:dyDescent="0.2">
      <c r="A629" s="26"/>
      <c r="B629" s="27"/>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x14ac:dyDescent="0.2">
      <c r="A630" s="26"/>
      <c r="B630" s="27"/>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x14ac:dyDescent="0.2">
      <c r="A631" s="26"/>
      <c r="B631" s="27"/>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x14ac:dyDescent="0.2">
      <c r="A632" s="26"/>
      <c r="B632" s="27"/>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x14ac:dyDescent="0.2">
      <c r="A633" s="26"/>
      <c r="B633" s="27"/>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x14ac:dyDescent="0.2">
      <c r="A634" s="26"/>
      <c r="B634" s="27"/>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x14ac:dyDescent="0.2">
      <c r="A635" s="26"/>
      <c r="B635" s="27"/>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x14ac:dyDescent="0.2">
      <c r="A636" s="26"/>
      <c r="B636" s="27"/>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x14ac:dyDescent="0.2">
      <c r="A637" s="26"/>
      <c r="B637" s="27"/>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x14ac:dyDescent="0.2">
      <c r="A638" s="26"/>
      <c r="B638" s="27"/>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x14ac:dyDescent="0.2">
      <c r="A639" s="26"/>
      <c r="B639" s="27"/>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x14ac:dyDescent="0.2">
      <c r="A640" s="26"/>
      <c r="B640" s="27"/>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x14ac:dyDescent="0.2">
      <c r="A641" s="26"/>
      <c r="B641" s="27"/>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x14ac:dyDescent="0.2">
      <c r="A642" s="26"/>
      <c r="B642" s="27"/>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x14ac:dyDescent="0.2">
      <c r="A643" s="26"/>
      <c r="B643" s="27"/>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x14ac:dyDescent="0.2">
      <c r="A644" s="26"/>
      <c r="B644" s="27"/>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x14ac:dyDescent="0.2">
      <c r="A645" s="26"/>
      <c r="B645" s="27"/>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x14ac:dyDescent="0.2">
      <c r="A646" s="26"/>
      <c r="B646" s="27"/>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x14ac:dyDescent="0.2">
      <c r="A647" s="26"/>
      <c r="B647" s="27"/>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x14ac:dyDescent="0.2">
      <c r="A648" s="26"/>
      <c r="B648" s="27"/>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x14ac:dyDescent="0.2">
      <c r="A649" s="26"/>
      <c r="B649" s="27"/>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x14ac:dyDescent="0.2">
      <c r="A650" s="26"/>
      <c r="B650" s="27"/>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x14ac:dyDescent="0.2">
      <c r="A651" s="26"/>
      <c r="B651" s="27"/>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x14ac:dyDescent="0.2">
      <c r="A652" s="26"/>
      <c r="B652" s="27"/>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x14ac:dyDescent="0.2">
      <c r="A653" s="26"/>
      <c r="B653" s="27"/>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x14ac:dyDescent="0.2">
      <c r="A654" s="26"/>
      <c r="B654" s="27"/>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x14ac:dyDescent="0.2">
      <c r="A655" s="26"/>
      <c r="B655" s="27"/>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x14ac:dyDescent="0.2">
      <c r="A656" s="26"/>
      <c r="B656" s="27"/>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x14ac:dyDescent="0.2">
      <c r="A657" s="26"/>
      <c r="B657" s="27"/>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x14ac:dyDescent="0.2">
      <c r="A658" s="26"/>
      <c r="B658" s="27"/>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x14ac:dyDescent="0.2">
      <c r="A659" s="26"/>
      <c r="B659" s="27"/>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x14ac:dyDescent="0.2">
      <c r="A660" s="26"/>
      <c r="B660" s="27"/>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x14ac:dyDescent="0.2">
      <c r="A661" s="26"/>
      <c r="B661" s="27"/>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x14ac:dyDescent="0.2">
      <c r="A662" s="26"/>
      <c r="B662" s="27"/>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x14ac:dyDescent="0.2">
      <c r="A663" s="26"/>
      <c r="B663" s="27"/>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x14ac:dyDescent="0.2">
      <c r="A664" s="26"/>
      <c r="B664" s="27"/>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x14ac:dyDescent="0.2">
      <c r="A665" s="26"/>
      <c r="B665" s="27"/>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x14ac:dyDescent="0.2">
      <c r="A666" s="26"/>
      <c r="B666" s="27"/>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x14ac:dyDescent="0.2">
      <c r="A667" s="26"/>
      <c r="B667" s="27"/>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x14ac:dyDescent="0.2">
      <c r="A668" s="26"/>
      <c r="B668" s="27"/>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x14ac:dyDescent="0.2">
      <c r="A669" s="26"/>
      <c r="B669" s="27"/>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x14ac:dyDescent="0.2">
      <c r="A670" s="26"/>
      <c r="B670" s="27"/>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x14ac:dyDescent="0.2">
      <c r="A671" s="26"/>
      <c r="B671" s="27"/>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x14ac:dyDescent="0.2">
      <c r="A672" s="26"/>
      <c r="B672" s="27"/>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x14ac:dyDescent="0.2">
      <c r="A673" s="26"/>
      <c r="B673" s="27"/>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x14ac:dyDescent="0.2">
      <c r="A674" s="26"/>
      <c r="B674" s="27"/>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x14ac:dyDescent="0.2">
      <c r="A675" s="26"/>
      <c r="B675" s="27"/>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x14ac:dyDescent="0.2">
      <c r="A676" s="26"/>
      <c r="B676" s="27"/>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x14ac:dyDescent="0.2">
      <c r="A677" s="26"/>
      <c r="B677" s="27"/>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x14ac:dyDescent="0.2">
      <c r="A678" s="26"/>
      <c r="B678" s="27"/>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x14ac:dyDescent="0.2">
      <c r="A679" s="26"/>
      <c r="B679" s="27"/>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x14ac:dyDescent="0.2">
      <c r="A680" s="26"/>
      <c r="B680" s="27"/>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x14ac:dyDescent="0.2">
      <c r="A681" s="26"/>
      <c r="B681" s="27"/>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x14ac:dyDescent="0.2">
      <c r="A682" s="26"/>
      <c r="B682" s="27"/>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x14ac:dyDescent="0.2">
      <c r="A683" s="26"/>
      <c r="B683" s="27"/>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x14ac:dyDescent="0.2">
      <c r="A684" s="26"/>
      <c r="B684" s="27"/>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x14ac:dyDescent="0.2">
      <c r="A685" s="26"/>
      <c r="B685" s="27"/>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x14ac:dyDescent="0.2">
      <c r="A686" s="26"/>
      <c r="B686" s="27"/>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x14ac:dyDescent="0.2">
      <c r="A687" s="26"/>
      <c r="B687" s="27"/>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x14ac:dyDescent="0.2">
      <c r="A688" s="26"/>
      <c r="B688" s="27"/>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x14ac:dyDescent="0.2">
      <c r="A689" s="26"/>
      <c r="B689" s="27"/>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x14ac:dyDescent="0.2">
      <c r="A690" s="26"/>
      <c r="B690" s="27"/>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x14ac:dyDescent="0.2">
      <c r="A691" s="26"/>
      <c r="B691" s="27"/>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x14ac:dyDescent="0.2">
      <c r="A692" s="26"/>
      <c r="B692" s="27"/>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x14ac:dyDescent="0.2">
      <c r="A693" s="26"/>
      <c r="B693" s="27"/>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x14ac:dyDescent="0.2">
      <c r="A694" s="26"/>
      <c r="B694" s="27"/>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x14ac:dyDescent="0.2">
      <c r="A695" s="26"/>
      <c r="B695" s="27"/>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x14ac:dyDescent="0.2">
      <c r="A696" s="26"/>
      <c r="B696" s="27"/>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x14ac:dyDescent="0.2">
      <c r="A697" s="26"/>
      <c r="B697" s="27"/>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x14ac:dyDescent="0.2">
      <c r="A698" s="26"/>
      <c r="B698" s="27"/>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x14ac:dyDescent="0.2">
      <c r="A699" s="26"/>
      <c r="B699" s="27"/>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x14ac:dyDescent="0.2">
      <c r="A700" s="26"/>
      <c r="B700" s="27"/>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x14ac:dyDescent="0.2">
      <c r="A701" s="26"/>
      <c r="B701" s="27"/>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x14ac:dyDescent="0.2">
      <c r="A702" s="26"/>
      <c r="B702" s="27"/>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x14ac:dyDescent="0.2">
      <c r="A703" s="26"/>
      <c r="B703" s="27"/>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x14ac:dyDescent="0.2">
      <c r="A704" s="26"/>
      <c r="B704" s="27"/>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x14ac:dyDescent="0.2">
      <c r="A705" s="26"/>
      <c r="B705" s="27"/>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x14ac:dyDescent="0.2">
      <c r="A706" s="26"/>
      <c r="B706" s="27"/>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x14ac:dyDescent="0.2">
      <c r="A707" s="26"/>
      <c r="B707" s="27"/>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x14ac:dyDescent="0.2">
      <c r="A708" s="26"/>
      <c r="B708" s="27"/>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x14ac:dyDescent="0.2">
      <c r="A709" s="26"/>
      <c r="B709" s="27"/>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x14ac:dyDescent="0.2">
      <c r="A710" s="26"/>
      <c r="B710" s="27"/>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x14ac:dyDescent="0.2">
      <c r="A711" s="26"/>
      <c r="B711" s="27"/>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x14ac:dyDescent="0.2">
      <c r="A712" s="26"/>
      <c r="B712" s="27"/>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x14ac:dyDescent="0.2">
      <c r="A713" s="26"/>
      <c r="B713" s="27"/>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x14ac:dyDescent="0.2">
      <c r="A714" s="26"/>
      <c r="B714" s="27"/>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x14ac:dyDescent="0.2">
      <c r="A715" s="26"/>
      <c r="B715" s="27"/>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x14ac:dyDescent="0.2">
      <c r="A716" s="26"/>
      <c r="B716" s="27"/>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x14ac:dyDescent="0.2">
      <c r="A717" s="26"/>
      <c r="B717" s="27"/>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x14ac:dyDescent="0.2">
      <c r="A718" s="26"/>
      <c r="B718" s="27"/>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x14ac:dyDescent="0.2">
      <c r="A719" s="26"/>
      <c r="B719" s="27"/>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x14ac:dyDescent="0.2">
      <c r="A720" s="26"/>
      <c r="B720" s="27"/>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x14ac:dyDescent="0.2">
      <c r="A721" s="26"/>
      <c r="B721" s="27"/>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x14ac:dyDescent="0.2">
      <c r="A722" s="26"/>
      <c r="B722" s="27"/>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x14ac:dyDescent="0.2">
      <c r="A723" s="26"/>
      <c r="B723" s="27"/>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x14ac:dyDescent="0.2">
      <c r="A724" s="26"/>
      <c r="B724" s="27"/>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x14ac:dyDescent="0.2">
      <c r="A725" s="26"/>
      <c r="B725" s="27"/>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x14ac:dyDescent="0.2">
      <c r="A726" s="26"/>
      <c r="B726" s="27"/>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x14ac:dyDescent="0.2">
      <c r="A727" s="26"/>
      <c r="B727" s="27"/>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x14ac:dyDescent="0.2">
      <c r="A728" s="26"/>
      <c r="B728" s="27"/>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x14ac:dyDescent="0.2">
      <c r="A729" s="26"/>
      <c r="B729" s="27"/>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x14ac:dyDescent="0.2">
      <c r="A730" s="26"/>
      <c r="B730" s="27"/>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x14ac:dyDescent="0.2">
      <c r="A731" s="26"/>
      <c r="B731" s="27"/>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x14ac:dyDescent="0.2">
      <c r="A732" s="26"/>
      <c r="B732" s="27"/>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x14ac:dyDescent="0.2">
      <c r="A733" s="26"/>
      <c r="B733" s="27"/>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x14ac:dyDescent="0.2">
      <c r="A734" s="26"/>
      <c r="B734" s="27"/>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x14ac:dyDescent="0.2">
      <c r="A735" s="26"/>
      <c r="B735" s="27"/>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x14ac:dyDescent="0.2">
      <c r="A736" s="26"/>
      <c r="B736" s="27"/>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x14ac:dyDescent="0.2">
      <c r="A737" s="26"/>
      <c r="B737" s="27"/>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x14ac:dyDescent="0.2">
      <c r="A738" s="26"/>
      <c r="B738" s="27"/>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x14ac:dyDescent="0.2">
      <c r="A739" s="26"/>
      <c r="B739" s="27"/>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x14ac:dyDescent="0.2">
      <c r="A740" s="26"/>
      <c r="B740" s="27"/>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x14ac:dyDescent="0.2">
      <c r="A741" s="26"/>
      <c r="B741" s="27"/>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x14ac:dyDescent="0.2">
      <c r="A742" s="26"/>
      <c r="B742" s="27"/>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x14ac:dyDescent="0.2">
      <c r="A743" s="26"/>
      <c r="B743" s="27"/>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x14ac:dyDescent="0.2">
      <c r="A744" s="26"/>
      <c r="B744" s="27"/>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x14ac:dyDescent="0.2">
      <c r="A745" s="26"/>
      <c r="B745" s="27"/>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x14ac:dyDescent="0.2">
      <c r="A746" s="26"/>
      <c r="B746" s="27"/>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x14ac:dyDescent="0.2">
      <c r="A747" s="26"/>
      <c r="B747" s="27"/>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x14ac:dyDescent="0.2">
      <c r="A748" s="26"/>
      <c r="B748" s="27"/>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x14ac:dyDescent="0.2">
      <c r="A749" s="26"/>
      <c r="B749" s="27"/>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x14ac:dyDescent="0.2">
      <c r="A750" s="26"/>
      <c r="B750" s="27"/>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x14ac:dyDescent="0.2">
      <c r="A751" s="26"/>
      <c r="B751" s="27"/>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x14ac:dyDescent="0.2">
      <c r="A752" s="26"/>
      <c r="B752" s="27"/>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x14ac:dyDescent="0.2">
      <c r="A753" s="26"/>
      <c r="B753" s="27"/>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x14ac:dyDescent="0.2">
      <c r="A754" s="26"/>
      <c r="B754" s="27"/>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x14ac:dyDescent="0.2">
      <c r="A755" s="26"/>
      <c r="B755" s="27"/>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x14ac:dyDescent="0.2">
      <c r="A756" s="26"/>
      <c r="B756" s="27"/>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x14ac:dyDescent="0.2">
      <c r="A757" s="26"/>
      <c r="B757" s="27"/>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x14ac:dyDescent="0.2">
      <c r="A758" s="26"/>
      <c r="B758" s="27"/>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x14ac:dyDescent="0.2">
      <c r="A759" s="26"/>
      <c r="B759" s="27"/>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x14ac:dyDescent="0.2">
      <c r="A760" s="26"/>
      <c r="B760" s="27"/>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x14ac:dyDescent="0.2">
      <c r="A761" s="26"/>
      <c r="B761" s="27"/>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x14ac:dyDescent="0.2">
      <c r="A762" s="26"/>
      <c r="B762" s="27"/>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x14ac:dyDescent="0.2">
      <c r="A763" s="26"/>
      <c r="B763" s="27"/>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x14ac:dyDescent="0.2">
      <c r="A764" s="26"/>
      <c r="B764" s="27"/>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x14ac:dyDescent="0.2">
      <c r="A765" s="26"/>
      <c r="B765" s="27"/>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x14ac:dyDescent="0.2">
      <c r="A766" s="26"/>
      <c r="B766" s="27"/>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x14ac:dyDescent="0.2">
      <c r="A767" s="26"/>
      <c r="B767" s="27"/>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x14ac:dyDescent="0.2">
      <c r="A768" s="26"/>
      <c r="B768" s="27"/>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x14ac:dyDescent="0.2">
      <c r="A769" s="26"/>
      <c r="B769" s="27"/>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x14ac:dyDescent="0.2">
      <c r="A770" s="26"/>
      <c r="B770" s="27"/>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x14ac:dyDescent="0.2">
      <c r="A771" s="26"/>
      <c r="B771" s="27"/>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x14ac:dyDescent="0.2">
      <c r="A772" s="26"/>
      <c r="B772" s="27"/>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x14ac:dyDescent="0.2">
      <c r="A773" s="26"/>
      <c r="B773" s="27"/>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x14ac:dyDescent="0.2">
      <c r="A774" s="26"/>
      <c r="B774" s="27"/>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x14ac:dyDescent="0.2">
      <c r="A775" s="26"/>
      <c r="B775" s="27"/>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x14ac:dyDescent="0.2">
      <c r="A776" s="26"/>
      <c r="B776" s="27"/>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x14ac:dyDescent="0.2">
      <c r="A777" s="26"/>
      <c r="B777" s="27"/>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x14ac:dyDescent="0.2">
      <c r="A778" s="26"/>
      <c r="B778" s="27"/>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x14ac:dyDescent="0.2">
      <c r="A779" s="26"/>
      <c r="B779" s="27"/>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x14ac:dyDescent="0.2">
      <c r="A780" s="26"/>
      <c r="B780" s="27"/>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x14ac:dyDescent="0.2">
      <c r="A781" s="26"/>
      <c r="B781" s="27"/>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x14ac:dyDescent="0.2">
      <c r="A782" s="26"/>
      <c r="B782" s="27"/>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x14ac:dyDescent="0.2">
      <c r="A783" s="26"/>
      <c r="B783" s="27"/>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x14ac:dyDescent="0.2">
      <c r="A784" s="26"/>
      <c r="B784" s="27"/>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x14ac:dyDescent="0.2">
      <c r="A785" s="26"/>
      <c r="B785" s="27"/>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x14ac:dyDescent="0.2">
      <c r="A786" s="26"/>
      <c r="B786" s="27"/>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x14ac:dyDescent="0.2">
      <c r="A787" s="26"/>
      <c r="B787" s="27"/>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x14ac:dyDescent="0.2">
      <c r="A788" s="26"/>
      <c r="B788" s="27"/>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x14ac:dyDescent="0.2">
      <c r="A789" s="26"/>
      <c r="B789" s="27"/>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x14ac:dyDescent="0.2">
      <c r="A790" s="26"/>
      <c r="B790" s="27"/>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x14ac:dyDescent="0.2">
      <c r="A791" s="26"/>
      <c r="B791" s="27"/>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x14ac:dyDescent="0.2">
      <c r="A792" s="26"/>
      <c r="B792" s="27"/>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x14ac:dyDescent="0.2">
      <c r="A793" s="26"/>
      <c r="B793" s="27"/>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x14ac:dyDescent="0.2">
      <c r="A794" s="26"/>
      <c r="B794" s="27"/>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x14ac:dyDescent="0.2">
      <c r="A795" s="26"/>
      <c r="B795" s="27"/>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x14ac:dyDescent="0.2">
      <c r="A796" s="26"/>
      <c r="B796" s="27"/>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x14ac:dyDescent="0.2">
      <c r="A797" s="26"/>
      <c r="B797" s="27"/>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x14ac:dyDescent="0.2">
      <c r="A798" s="26"/>
      <c r="B798" s="27"/>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x14ac:dyDescent="0.2">
      <c r="A799" s="26"/>
      <c r="B799" s="27"/>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x14ac:dyDescent="0.2">
      <c r="A800" s="26"/>
      <c r="B800" s="27"/>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x14ac:dyDescent="0.2">
      <c r="A801" s="26"/>
      <c r="B801" s="27"/>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x14ac:dyDescent="0.2">
      <c r="A802" s="26"/>
      <c r="B802" s="27"/>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x14ac:dyDescent="0.2">
      <c r="A803" s="26"/>
      <c r="B803" s="27"/>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x14ac:dyDescent="0.2">
      <c r="A804" s="26"/>
      <c r="B804" s="27"/>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x14ac:dyDescent="0.2">
      <c r="A805" s="26"/>
      <c r="B805" s="27"/>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x14ac:dyDescent="0.2">
      <c r="A806" s="26"/>
      <c r="B806" s="27"/>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x14ac:dyDescent="0.2">
      <c r="A807" s="26"/>
      <c r="B807" s="27"/>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x14ac:dyDescent="0.2">
      <c r="A808" s="26"/>
      <c r="B808" s="27"/>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x14ac:dyDescent="0.2">
      <c r="A809" s="26"/>
      <c r="B809" s="27"/>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x14ac:dyDescent="0.2">
      <c r="A810" s="26"/>
      <c r="B810" s="27"/>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x14ac:dyDescent="0.2">
      <c r="A811" s="26"/>
      <c r="B811" s="27"/>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x14ac:dyDescent="0.2">
      <c r="A812" s="26"/>
      <c r="B812" s="27"/>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x14ac:dyDescent="0.2">
      <c r="A813" s="26"/>
      <c r="B813" s="27"/>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x14ac:dyDescent="0.2">
      <c r="A814" s="26"/>
      <c r="B814" s="27"/>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x14ac:dyDescent="0.2">
      <c r="A815" s="26"/>
      <c r="B815" s="27"/>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x14ac:dyDescent="0.2">
      <c r="A816" s="26"/>
      <c r="B816" s="27"/>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x14ac:dyDescent="0.2">
      <c r="A817" s="26"/>
      <c r="B817" s="27"/>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x14ac:dyDescent="0.2">
      <c r="A818" s="26"/>
      <c r="B818" s="27"/>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x14ac:dyDescent="0.2">
      <c r="A819" s="26"/>
      <c r="B819" s="27"/>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x14ac:dyDescent="0.2">
      <c r="A820" s="26"/>
      <c r="B820" s="27"/>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x14ac:dyDescent="0.2">
      <c r="A821" s="26"/>
      <c r="B821" s="27"/>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x14ac:dyDescent="0.2">
      <c r="A822" s="26"/>
      <c r="B822" s="27"/>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x14ac:dyDescent="0.2">
      <c r="A823" s="26"/>
      <c r="B823" s="27"/>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x14ac:dyDescent="0.2">
      <c r="A824" s="26"/>
      <c r="B824" s="27"/>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x14ac:dyDescent="0.2">
      <c r="A825" s="26"/>
      <c r="B825" s="27"/>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x14ac:dyDescent="0.2">
      <c r="A826" s="26"/>
      <c r="B826" s="27"/>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x14ac:dyDescent="0.2">
      <c r="A827" s="26"/>
      <c r="B827" s="27"/>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x14ac:dyDescent="0.2">
      <c r="A828" s="26"/>
      <c r="B828" s="27"/>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x14ac:dyDescent="0.2">
      <c r="A829" s="26"/>
      <c r="B829" s="27"/>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x14ac:dyDescent="0.2">
      <c r="A830" s="26"/>
      <c r="B830" s="27"/>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x14ac:dyDescent="0.2">
      <c r="A831" s="26"/>
      <c r="B831" s="27"/>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x14ac:dyDescent="0.2">
      <c r="A832" s="26"/>
      <c r="B832" s="27"/>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x14ac:dyDescent="0.2">
      <c r="A833" s="26"/>
      <c r="B833" s="27"/>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x14ac:dyDescent="0.2">
      <c r="A834" s="26"/>
      <c r="B834" s="27"/>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x14ac:dyDescent="0.2">
      <c r="A835" s="26"/>
      <c r="B835" s="27"/>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x14ac:dyDescent="0.2">
      <c r="A836" s="26"/>
      <c r="B836" s="27"/>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x14ac:dyDescent="0.2">
      <c r="A837" s="26"/>
      <c r="B837" s="27"/>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x14ac:dyDescent="0.2">
      <c r="A838" s="26"/>
      <c r="B838" s="27"/>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x14ac:dyDescent="0.2">
      <c r="A839" s="26"/>
      <c r="B839" s="27"/>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x14ac:dyDescent="0.2">
      <c r="A840" s="26"/>
      <c r="B840" s="27"/>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x14ac:dyDescent="0.2">
      <c r="A841" s="26"/>
      <c r="B841" s="27"/>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x14ac:dyDescent="0.2">
      <c r="A842" s="26"/>
      <c r="B842" s="27"/>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x14ac:dyDescent="0.2">
      <c r="A843" s="26"/>
      <c r="B843" s="27"/>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x14ac:dyDescent="0.2">
      <c r="A844" s="26"/>
      <c r="B844" s="27"/>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x14ac:dyDescent="0.2">
      <c r="A845" s="26"/>
      <c r="B845" s="27"/>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x14ac:dyDescent="0.2">
      <c r="A846" s="26"/>
      <c r="B846" s="27"/>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x14ac:dyDescent="0.2">
      <c r="A847" s="26"/>
      <c r="B847" s="27"/>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x14ac:dyDescent="0.2">
      <c r="A848" s="26"/>
      <c r="B848" s="27"/>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x14ac:dyDescent="0.2">
      <c r="A849" s="26"/>
      <c r="B849" s="27"/>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x14ac:dyDescent="0.2">
      <c r="A850" s="26"/>
      <c r="B850" s="27"/>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x14ac:dyDescent="0.2">
      <c r="A851" s="26"/>
      <c r="B851" s="27"/>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x14ac:dyDescent="0.2">
      <c r="A852" s="26"/>
      <c r="B852" s="27"/>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x14ac:dyDescent="0.2">
      <c r="A853" s="26"/>
      <c r="B853" s="27"/>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x14ac:dyDescent="0.2">
      <c r="A854" s="26"/>
      <c r="B854" s="27"/>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x14ac:dyDescent="0.2">
      <c r="A855" s="26"/>
      <c r="B855" s="27"/>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x14ac:dyDescent="0.2">
      <c r="A856" s="26"/>
      <c r="B856" s="27"/>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x14ac:dyDescent="0.2">
      <c r="A857" s="26"/>
      <c r="B857" s="27"/>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x14ac:dyDescent="0.2">
      <c r="A858" s="26"/>
      <c r="B858" s="27"/>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x14ac:dyDescent="0.2">
      <c r="A859" s="26"/>
      <c r="B859" s="27"/>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x14ac:dyDescent="0.2">
      <c r="A860" s="26"/>
      <c r="B860" s="27"/>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x14ac:dyDescent="0.2">
      <c r="A861" s="26"/>
      <c r="B861" s="27"/>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x14ac:dyDescent="0.2">
      <c r="A862" s="26"/>
      <c r="B862" s="27"/>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x14ac:dyDescent="0.2">
      <c r="A863" s="26"/>
      <c r="B863" s="27"/>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x14ac:dyDescent="0.2">
      <c r="A864" s="26"/>
      <c r="B864" s="27"/>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x14ac:dyDescent="0.2">
      <c r="A865" s="26"/>
      <c r="B865" s="27"/>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x14ac:dyDescent="0.2">
      <c r="A866" s="26"/>
      <c r="B866" s="27"/>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x14ac:dyDescent="0.2">
      <c r="A867" s="26"/>
      <c r="B867" s="27"/>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x14ac:dyDescent="0.2">
      <c r="A868" s="26"/>
      <c r="B868" s="27"/>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x14ac:dyDescent="0.2">
      <c r="A869" s="26"/>
      <c r="B869" s="27"/>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x14ac:dyDescent="0.2">
      <c r="A870" s="26"/>
      <c r="B870" s="27"/>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x14ac:dyDescent="0.2">
      <c r="A871" s="26"/>
      <c r="B871" s="27"/>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x14ac:dyDescent="0.2">
      <c r="A872" s="26"/>
      <c r="B872" s="27"/>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x14ac:dyDescent="0.2">
      <c r="A873" s="26"/>
      <c r="B873" s="27"/>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x14ac:dyDescent="0.2">
      <c r="A874" s="26"/>
      <c r="B874" s="27"/>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x14ac:dyDescent="0.2">
      <c r="A875" s="26"/>
      <c r="B875" s="27"/>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x14ac:dyDescent="0.2">
      <c r="A876" s="26"/>
      <c r="B876" s="27"/>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x14ac:dyDescent="0.2">
      <c r="A877" s="26"/>
      <c r="B877" s="27"/>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x14ac:dyDescent="0.2">
      <c r="A878" s="26"/>
      <c r="B878" s="27"/>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x14ac:dyDescent="0.2">
      <c r="A879" s="26"/>
      <c r="B879" s="27"/>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x14ac:dyDescent="0.2">
      <c r="A880" s="26"/>
      <c r="B880" s="27"/>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x14ac:dyDescent="0.2">
      <c r="A881" s="26"/>
      <c r="B881" s="27"/>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x14ac:dyDescent="0.2">
      <c r="A882" s="26"/>
      <c r="B882" s="27"/>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x14ac:dyDescent="0.2">
      <c r="A883" s="26"/>
      <c r="B883" s="27"/>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x14ac:dyDescent="0.2">
      <c r="A884" s="26"/>
      <c r="B884" s="27"/>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x14ac:dyDescent="0.2">
      <c r="A885" s="26"/>
      <c r="B885" s="27"/>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x14ac:dyDescent="0.2">
      <c r="A886" s="26"/>
      <c r="B886" s="27"/>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x14ac:dyDescent="0.2">
      <c r="A887" s="26"/>
      <c r="B887" s="27"/>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x14ac:dyDescent="0.2">
      <c r="A888" s="26"/>
      <c r="B888" s="27"/>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x14ac:dyDescent="0.2">
      <c r="A889" s="26"/>
      <c r="B889" s="27"/>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x14ac:dyDescent="0.2">
      <c r="A890" s="26"/>
      <c r="B890" s="27"/>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x14ac:dyDescent="0.2">
      <c r="A891" s="26"/>
      <c r="B891" s="27"/>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x14ac:dyDescent="0.2">
      <c r="A892" s="26"/>
      <c r="B892" s="27"/>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x14ac:dyDescent="0.2">
      <c r="A893" s="26"/>
      <c r="B893" s="27"/>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x14ac:dyDescent="0.2">
      <c r="A894" s="26"/>
      <c r="B894" s="27"/>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x14ac:dyDescent="0.2">
      <c r="A895" s="26"/>
      <c r="B895" s="27"/>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x14ac:dyDescent="0.2">
      <c r="A896" s="26"/>
      <c r="B896" s="27"/>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x14ac:dyDescent="0.2">
      <c r="A897" s="26"/>
      <c r="B897" s="27"/>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x14ac:dyDescent="0.2">
      <c r="A898" s="26"/>
      <c r="B898" s="27"/>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x14ac:dyDescent="0.2">
      <c r="A899" s="26"/>
      <c r="B899" s="27"/>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x14ac:dyDescent="0.2">
      <c r="A900" s="26"/>
      <c r="B900" s="27"/>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x14ac:dyDescent="0.2">
      <c r="A901" s="26"/>
      <c r="B901" s="27"/>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x14ac:dyDescent="0.2">
      <c r="A902" s="26"/>
      <c r="B902" s="27"/>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x14ac:dyDescent="0.2">
      <c r="A903" s="26"/>
      <c r="B903" s="27"/>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x14ac:dyDescent="0.2">
      <c r="A904" s="26"/>
      <c r="B904" s="27"/>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x14ac:dyDescent="0.2">
      <c r="A905" s="26"/>
      <c r="B905" s="27"/>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x14ac:dyDescent="0.2">
      <c r="A906" s="26"/>
      <c r="B906" s="27"/>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x14ac:dyDescent="0.2">
      <c r="A907" s="26"/>
      <c r="B907" s="27"/>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x14ac:dyDescent="0.2">
      <c r="A908" s="26"/>
      <c r="B908" s="27"/>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x14ac:dyDescent="0.2">
      <c r="A909" s="26"/>
      <c r="B909" s="27"/>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x14ac:dyDescent="0.2">
      <c r="A910" s="26"/>
      <c r="B910" s="27"/>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x14ac:dyDescent="0.2">
      <c r="A911" s="26"/>
      <c r="B911" s="27"/>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x14ac:dyDescent="0.2">
      <c r="A912" s="26"/>
      <c r="B912" s="27"/>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x14ac:dyDescent="0.2">
      <c r="A913" s="26"/>
      <c r="B913" s="27"/>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x14ac:dyDescent="0.2">
      <c r="A914" s="26"/>
      <c r="B914" s="27"/>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x14ac:dyDescent="0.2">
      <c r="A915" s="26"/>
      <c r="B915" s="27"/>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x14ac:dyDescent="0.2">
      <c r="A916" s="26"/>
      <c r="B916" s="27"/>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x14ac:dyDescent="0.2">
      <c r="A917" s="26"/>
      <c r="B917" s="27"/>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x14ac:dyDescent="0.2">
      <c r="A918" s="26"/>
      <c r="B918" s="27"/>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x14ac:dyDescent="0.2">
      <c r="A919" s="26"/>
      <c r="B919" s="27"/>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x14ac:dyDescent="0.2">
      <c r="A920" s="26"/>
      <c r="B920" s="27"/>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x14ac:dyDescent="0.2">
      <c r="A921" s="26"/>
      <c r="B921" s="27"/>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x14ac:dyDescent="0.2">
      <c r="A922" s="26"/>
      <c r="B922" s="27"/>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x14ac:dyDescent="0.2">
      <c r="A923" s="26"/>
      <c r="B923" s="27"/>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x14ac:dyDescent="0.2">
      <c r="A924" s="26"/>
      <c r="B924" s="27"/>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x14ac:dyDescent="0.2">
      <c r="A925" s="26"/>
      <c r="B925" s="27"/>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x14ac:dyDescent="0.2">
      <c r="A926" s="26"/>
      <c r="B926" s="27"/>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x14ac:dyDescent="0.2">
      <c r="A927" s="26"/>
      <c r="B927" s="27"/>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x14ac:dyDescent="0.2">
      <c r="A928" s="26"/>
      <c r="B928" s="27"/>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x14ac:dyDescent="0.2">
      <c r="A929" s="26"/>
      <c r="B929" s="27"/>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x14ac:dyDescent="0.2">
      <c r="A930" s="26"/>
      <c r="B930" s="27"/>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x14ac:dyDescent="0.2">
      <c r="A931" s="26"/>
      <c r="B931" s="27"/>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x14ac:dyDescent="0.2">
      <c r="A932" s="26"/>
      <c r="B932" s="27"/>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x14ac:dyDescent="0.2">
      <c r="A933" s="26"/>
      <c r="B933" s="27"/>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x14ac:dyDescent="0.2">
      <c r="A934" s="26"/>
      <c r="B934" s="27"/>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x14ac:dyDescent="0.2">
      <c r="A935" s="26"/>
      <c r="B935" s="27"/>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x14ac:dyDescent="0.2">
      <c r="A936" s="26"/>
      <c r="B936" s="27"/>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x14ac:dyDescent="0.2">
      <c r="A937" s="26"/>
      <c r="B937" s="27"/>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x14ac:dyDescent="0.2">
      <c r="A938" s="26"/>
      <c r="B938" s="27"/>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x14ac:dyDescent="0.2">
      <c r="A939" s="26"/>
      <c r="B939" s="27"/>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x14ac:dyDescent="0.2">
      <c r="A940" s="26"/>
      <c r="B940" s="27"/>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x14ac:dyDescent="0.2">
      <c r="A941" s="26"/>
      <c r="B941" s="27"/>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x14ac:dyDescent="0.2">
      <c r="A942" s="26"/>
      <c r="B942" s="27"/>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x14ac:dyDescent="0.2">
      <c r="A943" s="26"/>
      <c r="B943" s="27"/>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x14ac:dyDescent="0.2">
      <c r="A944" s="26"/>
      <c r="B944" s="27"/>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x14ac:dyDescent="0.2">
      <c r="A945" s="26"/>
      <c r="B945" s="27"/>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x14ac:dyDescent="0.2">
      <c r="A946" s="26"/>
      <c r="B946" s="27"/>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x14ac:dyDescent="0.2">
      <c r="A947" s="26"/>
      <c r="B947" s="27"/>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x14ac:dyDescent="0.2">
      <c r="A948" s="26"/>
      <c r="B948" s="27"/>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x14ac:dyDescent="0.2">
      <c r="A949" s="26"/>
      <c r="B949" s="27"/>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x14ac:dyDescent="0.2">
      <c r="A950" s="26"/>
      <c r="B950" s="27"/>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x14ac:dyDescent="0.2">
      <c r="A951" s="26"/>
      <c r="B951" s="27"/>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x14ac:dyDescent="0.2">
      <c r="A952" s="26"/>
      <c r="B952" s="27"/>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x14ac:dyDescent="0.2">
      <c r="A953" s="26"/>
      <c r="B953" s="27"/>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x14ac:dyDescent="0.2">
      <c r="A954" s="26"/>
      <c r="B954" s="27"/>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x14ac:dyDescent="0.2">
      <c r="A955" s="26"/>
      <c r="B955" s="27"/>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x14ac:dyDescent="0.2">
      <c r="A956" s="26"/>
      <c r="B956" s="27"/>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x14ac:dyDescent="0.2">
      <c r="A957" s="26"/>
      <c r="B957" s="27"/>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x14ac:dyDescent="0.2">
      <c r="A958" s="26"/>
      <c r="B958" s="27"/>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x14ac:dyDescent="0.2">
      <c r="A959" s="26"/>
      <c r="B959" s="27"/>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x14ac:dyDescent="0.2">
      <c r="A960" s="26"/>
      <c r="B960" s="27"/>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x14ac:dyDescent="0.2">
      <c r="A961" s="26"/>
      <c r="B961" s="27"/>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x14ac:dyDescent="0.2">
      <c r="A962" s="26"/>
      <c r="B962" s="27"/>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x14ac:dyDescent="0.2">
      <c r="A963" s="26"/>
      <c r="B963" s="27"/>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x14ac:dyDescent="0.2">
      <c r="A964" s="26"/>
      <c r="B964" s="27"/>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x14ac:dyDescent="0.2">
      <c r="A965" s="26"/>
      <c r="B965" s="27"/>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x14ac:dyDescent="0.2">
      <c r="A966" s="26"/>
      <c r="B966" s="27"/>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x14ac:dyDescent="0.2">
      <c r="A967" s="26"/>
      <c r="B967" s="27"/>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x14ac:dyDescent="0.2">
      <c r="A968" s="26"/>
      <c r="B968" s="27"/>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x14ac:dyDescent="0.2">
      <c r="A969" s="26"/>
      <c r="B969" s="27"/>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x14ac:dyDescent="0.2">
      <c r="A970" s="26"/>
      <c r="B970" s="27"/>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x14ac:dyDescent="0.2">
      <c r="A971" s="26"/>
      <c r="B971" s="27"/>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x14ac:dyDescent="0.2">
      <c r="A972" s="26"/>
      <c r="B972" s="27"/>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x14ac:dyDescent="0.2">
      <c r="A973" s="26"/>
      <c r="B973" s="27"/>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x14ac:dyDescent="0.2">
      <c r="A974" s="26"/>
      <c r="B974" s="27"/>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x14ac:dyDescent="0.2">
      <c r="A975" s="26"/>
      <c r="B975" s="27"/>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x14ac:dyDescent="0.2">
      <c r="A976" s="26"/>
      <c r="B976" s="27"/>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x14ac:dyDescent="0.2">
      <c r="A977" s="26"/>
      <c r="B977" s="27"/>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x14ac:dyDescent="0.2">
      <c r="A978" s="26"/>
      <c r="B978" s="27"/>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x14ac:dyDescent="0.2">
      <c r="A979" s="26"/>
      <c r="B979" s="27"/>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x14ac:dyDescent="0.2">
      <c r="A980" s="26"/>
      <c r="B980" s="27"/>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x14ac:dyDescent="0.2">
      <c r="A981" s="26"/>
      <c r="B981" s="27"/>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x14ac:dyDescent="0.2">
      <c r="A982" s="26"/>
      <c r="B982" s="27"/>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x14ac:dyDescent="0.2">
      <c r="A983" s="26"/>
      <c r="B983" s="27"/>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x14ac:dyDescent="0.2">
      <c r="A984" s="26"/>
      <c r="B984" s="27"/>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x14ac:dyDescent="0.2">
      <c r="A985" s="26"/>
      <c r="B985" s="27"/>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x14ac:dyDescent="0.2">
      <c r="A986" s="26"/>
      <c r="B986" s="27"/>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x14ac:dyDescent="0.2">
      <c r="A987" s="26"/>
      <c r="B987" s="27"/>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x14ac:dyDescent="0.2">
      <c r="A988" s="26"/>
      <c r="B988" s="27"/>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x14ac:dyDescent="0.2">
      <c r="A989" s="26"/>
      <c r="B989" s="27"/>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x14ac:dyDescent="0.2">
      <c r="A990" s="26"/>
      <c r="B990" s="27"/>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x14ac:dyDescent="0.2">
      <c r="A991" s="26"/>
      <c r="B991" s="27"/>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x14ac:dyDescent="0.2">
      <c r="A992" s="26"/>
      <c r="B992" s="27"/>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x14ac:dyDescent="0.2">
      <c r="A993" s="26"/>
      <c r="B993" s="27"/>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x14ac:dyDescent="0.2">
      <c r="A994" s="26"/>
      <c r="B994" s="27"/>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x14ac:dyDescent="0.2">
      <c r="A995" s="26"/>
      <c r="B995" s="27"/>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x14ac:dyDescent="0.2">
      <c r="A996" s="26"/>
      <c r="B996" s="27"/>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x14ac:dyDescent="0.2">
      <c r="A997" s="26"/>
      <c r="B997" s="27"/>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x14ac:dyDescent="0.2">
      <c r="A998" s="26"/>
      <c r="B998" s="27"/>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x14ac:dyDescent="0.2">
      <c r="A999" s="26"/>
      <c r="B999" s="27"/>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x14ac:dyDescent="0.2">
      <c r="A1000" s="26"/>
      <c r="B1000" s="27"/>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uOOowo6/mQiLYEPRfMhMigX3GllEhBhNsXdLFjr+cpqW98vPV7pAPmfuoXsaYwsAREhVPSsa7izNORmosBhq5A==" saltValue="kGHZV1wKKtL731w4XhHXjQ==" spinCount="100000" sheet="1" objects="1" scenarios="1"/>
  <mergeCells count="14">
    <mergeCell ref="Q4:R4"/>
    <mergeCell ref="A1:T1"/>
    <mergeCell ref="A3:A5"/>
    <mergeCell ref="B3:B5"/>
    <mergeCell ref="C3:C5"/>
    <mergeCell ref="D3:D5"/>
    <mergeCell ref="E3:T3"/>
    <mergeCell ref="E4:F4"/>
    <mergeCell ref="S4:T4"/>
    <mergeCell ref="G4:H4"/>
    <mergeCell ref="I4:J4"/>
    <mergeCell ref="K4:L4"/>
    <mergeCell ref="M4:N4"/>
    <mergeCell ref="O4:P4"/>
  </mergeCells>
  <pageMargins left="0.51181102362204722" right="0.31496062992125984" top="0.35433070866141736" bottom="0.35433070866141736" header="0" footer="0"/>
  <pageSetup paperSize="9" orientation="landscape"/>
  <rowBreaks count="1" manualBreakCount="1">
    <brk id="37" man="1"/>
  </rowBreaks>
  <ignoredErrors>
    <ignoredError sqref="B7:B60" numberStoredAsText="1"/>
    <ignoredError sqref="C7:D60 E12:T12 E18:T18 E31:T31 E38:T38 E47:T4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zoomScale="70" zoomScaleNormal="70" workbookViewId="0">
      <pane ySplit="7" topLeftCell="A48" activePane="bottomLeft" state="frozen"/>
      <selection pane="bottomLeft" activeCell="F15" sqref="F15"/>
    </sheetView>
  </sheetViews>
  <sheetFormatPr defaultColWidth="12.5703125" defaultRowHeight="15" customHeight="1" x14ac:dyDescent="0.2"/>
  <cols>
    <col min="1" max="1" width="41.5703125" style="17" bestFit="1" customWidth="1"/>
    <col min="2" max="2" width="8" style="17" customWidth="1"/>
    <col min="3" max="3" width="11" style="17" customWidth="1"/>
    <col min="4" max="4" width="10" style="17" customWidth="1"/>
    <col min="5" max="5" width="9.85546875" style="17" customWidth="1"/>
    <col min="6" max="6" width="11" style="17" customWidth="1"/>
    <col min="7" max="7" width="12.42578125" style="17" customWidth="1"/>
    <col min="8" max="8" width="8.85546875" style="17" customWidth="1"/>
    <col min="9" max="9" width="11" style="17" customWidth="1"/>
    <col min="10" max="10" width="11.85546875" style="17" customWidth="1"/>
    <col min="11" max="11" width="8.85546875" style="17" customWidth="1"/>
    <col min="12" max="13" width="11" style="17" customWidth="1"/>
    <col min="14" max="14" width="8.140625" style="17" customWidth="1"/>
    <col min="15" max="15" width="11" style="17" customWidth="1"/>
    <col min="16" max="16" width="10" style="17" customWidth="1"/>
    <col min="17" max="17" width="9.85546875" style="17" customWidth="1"/>
    <col min="18" max="18" width="9.140625" style="17" customWidth="1"/>
    <col min="19" max="20" width="9.42578125" style="17" customWidth="1"/>
    <col min="21" max="21" width="8.42578125" style="17" customWidth="1"/>
    <col min="22" max="26" width="11" style="17" customWidth="1"/>
    <col min="27" max="16384" width="12.5703125" style="17"/>
  </cols>
  <sheetData>
    <row r="1" spans="1:26" ht="18.75" x14ac:dyDescent="0.2">
      <c r="A1" s="169" t="s">
        <v>149</v>
      </c>
      <c r="B1" s="163"/>
      <c r="C1" s="163"/>
      <c r="D1" s="163"/>
      <c r="E1" s="163"/>
      <c r="F1" s="163"/>
      <c r="G1" s="163"/>
      <c r="H1" s="163"/>
      <c r="I1" s="163"/>
      <c r="J1" s="163"/>
      <c r="K1" s="163"/>
      <c r="L1" s="163"/>
      <c r="M1" s="163"/>
      <c r="N1" s="163"/>
      <c r="O1" s="163"/>
      <c r="P1" s="163"/>
      <c r="Q1" s="163"/>
      <c r="R1" s="163"/>
      <c r="S1" s="163"/>
      <c r="T1" s="163"/>
      <c r="U1" s="163"/>
      <c r="V1" s="28"/>
      <c r="W1" s="28"/>
      <c r="X1" s="28"/>
      <c r="Y1" s="28"/>
      <c r="Z1" s="28"/>
    </row>
    <row r="2" spans="1:26" ht="18.75" x14ac:dyDescent="0.2">
      <c r="A2" s="48"/>
      <c r="B2" s="21"/>
      <c r="C2" s="18"/>
      <c r="D2" s="18"/>
      <c r="E2" s="18"/>
      <c r="F2" s="18"/>
      <c r="G2" s="18"/>
      <c r="H2" s="47"/>
      <c r="I2" s="18"/>
      <c r="J2" s="18"/>
      <c r="K2" s="18"/>
      <c r="L2" s="18"/>
      <c r="M2" s="18"/>
      <c r="N2" s="18"/>
      <c r="O2" s="18"/>
      <c r="P2" s="18"/>
      <c r="Q2" s="18"/>
      <c r="R2" s="18"/>
      <c r="S2" s="18"/>
      <c r="T2" s="18"/>
      <c r="U2" s="49" t="s">
        <v>150</v>
      </c>
      <c r="V2" s="28"/>
      <c r="W2" s="28"/>
      <c r="X2" s="28"/>
      <c r="Y2" s="28"/>
      <c r="Z2" s="28"/>
    </row>
    <row r="3" spans="1:26" ht="15" customHeight="1" x14ac:dyDescent="0.2">
      <c r="A3" s="170"/>
      <c r="B3" s="167" t="s">
        <v>26</v>
      </c>
      <c r="C3" s="167" t="s">
        <v>151</v>
      </c>
      <c r="D3" s="167" t="s">
        <v>152</v>
      </c>
      <c r="E3" s="167" t="s">
        <v>153</v>
      </c>
      <c r="F3" s="171" t="s">
        <v>154</v>
      </c>
      <c r="G3" s="140"/>
      <c r="H3" s="140"/>
      <c r="I3" s="140"/>
      <c r="J3" s="140"/>
      <c r="K3" s="140"/>
      <c r="L3" s="140"/>
      <c r="M3" s="140"/>
      <c r="N3" s="140"/>
      <c r="O3" s="141"/>
      <c r="P3" s="173" t="s">
        <v>155</v>
      </c>
      <c r="Q3" s="133"/>
      <c r="R3" s="133"/>
      <c r="S3" s="133"/>
      <c r="T3" s="133"/>
      <c r="U3" s="134"/>
      <c r="V3" s="53"/>
      <c r="W3" s="53"/>
      <c r="X3" s="53"/>
      <c r="Y3" s="53"/>
      <c r="Z3" s="53"/>
    </row>
    <row r="4" spans="1:26" ht="35.25" customHeight="1" x14ac:dyDescent="0.2">
      <c r="A4" s="165"/>
      <c r="B4" s="165"/>
      <c r="C4" s="165"/>
      <c r="D4" s="165"/>
      <c r="E4" s="165"/>
      <c r="F4" s="172"/>
      <c r="G4" s="158"/>
      <c r="H4" s="158"/>
      <c r="I4" s="158"/>
      <c r="J4" s="158"/>
      <c r="K4" s="158"/>
      <c r="L4" s="158"/>
      <c r="M4" s="158"/>
      <c r="N4" s="158"/>
      <c r="O4" s="159"/>
      <c r="P4" s="173" t="s">
        <v>156</v>
      </c>
      <c r="Q4" s="133"/>
      <c r="R4" s="134"/>
      <c r="S4" s="161" t="s">
        <v>157</v>
      </c>
      <c r="T4" s="133"/>
      <c r="U4" s="134"/>
      <c r="V4" s="53"/>
      <c r="W4" s="53"/>
      <c r="X4" s="53"/>
      <c r="Y4" s="53"/>
      <c r="Z4" s="53"/>
    </row>
    <row r="5" spans="1:26" ht="33.75" customHeight="1" x14ac:dyDescent="0.2">
      <c r="A5" s="165"/>
      <c r="B5" s="165"/>
      <c r="C5" s="165"/>
      <c r="D5" s="165"/>
      <c r="E5" s="165"/>
      <c r="F5" s="174" t="s">
        <v>158</v>
      </c>
      <c r="G5" s="158"/>
      <c r="H5" s="159"/>
      <c r="I5" s="174" t="s">
        <v>159</v>
      </c>
      <c r="J5" s="158"/>
      <c r="K5" s="159"/>
      <c r="L5" s="174" t="s">
        <v>160</v>
      </c>
      <c r="M5" s="158"/>
      <c r="N5" s="159"/>
      <c r="O5" s="175" t="s">
        <v>161</v>
      </c>
      <c r="P5" s="167" t="s">
        <v>162</v>
      </c>
      <c r="Q5" s="171" t="s">
        <v>163</v>
      </c>
      <c r="R5" s="167" t="s">
        <v>164</v>
      </c>
      <c r="S5" s="167" t="s">
        <v>165</v>
      </c>
      <c r="T5" s="167" t="s">
        <v>166</v>
      </c>
      <c r="U5" s="168" t="s">
        <v>167</v>
      </c>
      <c r="V5" s="53"/>
      <c r="W5" s="53"/>
      <c r="X5" s="53"/>
      <c r="Y5" s="53"/>
      <c r="Z5" s="53"/>
    </row>
    <row r="6" spans="1:26" ht="75" x14ac:dyDescent="0.2">
      <c r="A6" s="138"/>
      <c r="B6" s="138"/>
      <c r="C6" s="138"/>
      <c r="D6" s="138"/>
      <c r="E6" s="138"/>
      <c r="F6" s="33" t="s">
        <v>168</v>
      </c>
      <c r="G6" s="46" t="s">
        <v>169</v>
      </c>
      <c r="H6" s="33" t="s">
        <v>170</v>
      </c>
      <c r="I6" s="33" t="s">
        <v>168</v>
      </c>
      <c r="J6" s="33" t="s">
        <v>171</v>
      </c>
      <c r="K6" s="46" t="s">
        <v>170</v>
      </c>
      <c r="L6" s="33" t="s">
        <v>168</v>
      </c>
      <c r="M6" s="33" t="s">
        <v>172</v>
      </c>
      <c r="N6" s="46" t="s">
        <v>170</v>
      </c>
      <c r="O6" s="172"/>
      <c r="P6" s="138"/>
      <c r="Q6" s="172"/>
      <c r="R6" s="138"/>
      <c r="S6" s="138"/>
      <c r="T6" s="138"/>
      <c r="U6" s="138"/>
      <c r="V6" s="53"/>
      <c r="W6" s="53"/>
      <c r="X6" s="53"/>
      <c r="Y6" s="53"/>
      <c r="Z6" s="53"/>
    </row>
    <row r="7" spans="1:26" x14ac:dyDescent="0.2">
      <c r="A7" s="30" t="s">
        <v>40</v>
      </c>
      <c r="B7" s="30" t="s">
        <v>173</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53"/>
      <c r="W7" s="53"/>
      <c r="X7" s="53"/>
      <c r="Y7" s="53"/>
      <c r="Z7" s="53"/>
    </row>
    <row r="8" spans="1:26" ht="47.25" x14ac:dyDescent="0.25">
      <c r="A8" s="115" t="s">
        <v>174</v>
      </c>
      <c r="B8" s="54" t="s">
        <v>43</v>
      </c>
      <c r="C8" s="43">
        <f>SUM(F8:O8)</f>
        <v>0</v>
      </c>
      <c r="D8" s="43">
        <f>SUM(D9:D12)</f>
        <v>0</v>
      </c>
      <c r="E8" s="43">
        <f t="shared" ref="E8:U8" si="0">SUM(E9:E12)</f>
        <v>0</v>
      </c>
      <c r="F8" s="43">
        <f t="shared" si="0"/>
        <v>0</v>
      </c>
      <c r="G8" s="43">
        <f t="shared" si="0"/>
        <v>0</v>
      </c>
      <c r="H8" s="43">
        <f t="shared" si="0"/>
        <v>0</v>
      </c>
      <c r="I8" s="43">
        <f t="shared" si="0"/>
        <v>0</v>
      </c>
      <c r="J8" s="43">
        <f t="shared" si="0"/>
        <v>0</v>
      </c>
      <c r="K8" s="43">
        <f t="shared" si="0"/>
        <v>0</v>
      </c>
      <c r="L8" s="43">
        <f t="shared" si="0"/>
        <v>0</v>
      </c>
      <c r="M8" s="43">
        <f t="shared" si="0"/>
        <v>0</v>
      </c>
      <c r="N8" s="43">
        <f t="shared" si="0"/>
        <v>0</v>
      </c>
      <c r="O8" s="43">
        <f t="shared" si="0"/>
        <v>0</v>
      </c>
      <c r="P8" s="43">
        <f t="shared" si="0"/>
        <v>0</v>
      </c>
      <c r="Q8" s="43">
        <f t="shared" si="0"/>
        <v>0</v>
      </c>
      <c r="R8" s="43">
        <f t="shared" si="0"/>
        <v>0</v>
      </c>
      <c r="S8" s="43">
        <f t="shared" si="0"/>
        <v>0</v>
      </c>
      <c r="T8" s="43">
        <f t="shared" si="0"/>
        <v>0</v>
      </c>
      <c r="U8" s="43">
        <f t="shared" si="0"/>
        <v>0</v>
      </c>
      <c r="V8" s="28"/>
      <c r="W8" s="28"/>
      <c r="X8" s="28"/>
      <c r="Y8" s="28"/>
      <c r="Z8" s="28"/>
    </row>
    <row r="9" spans="1:26" ht="31.5" x14ac:dyDescent="0.25">
      <c r="A9" s="116" t="s">
        <v>175</v>
      </c>
      <c r="B9" s="55" t="s">
        <v>45</v>
      </c>
      <c r="C9" s="38">
        <f t="shared" ref="C9:C49" si="1">SUM(F9:O9)</f>
        <v>0</v>
      </c>
      <c r="D9" s="23"/>
      <c r="E9" s="23"/>
      <c r="F9" s="23"/>
      <c r="G9" s="23"/>
      <c r="H9" s="23"/>
      <c r="I9" s="23"/>
      <c r="J9" s="23"/>
      <c r="K9" s="23"/>
      <c r="L9" s="23"/>
      <c r="M9" s="23"/>
      <c r="N9" s="23"/>
      <c r="O9" s="23"/>
      <c r="P9" s="50"/>
      <c r="Q9" s="50"/>
      <c r="R9" s="50"/>
      <c r="S9" s="23"/>
      <c r="T9" s="23"/>
      <c r="U9" s="23"/>
      <c r="V9" s="28"/>
      <c r="W9" s="28"/>
      <c r="X9" s="28"/>
      <c r="Y9" s="28"/>
      <c r="Z9" s="28"/>
    </row>
    <row r="10" spans="1:26" ht="15.75" x14ac:dyDescent="0.25">
      <c r="A10" s="116" t="s">
        <v>176</v>
      </c>
      <c r="B10" s="55" t="s">
        <v>47</v>
      </c>
      <c r="C10" s="38">
        <f t="shared" si="1"/>
        <v>0</v>
      </c>
      <c r="D10" s="23"/>
      <c r="E10" s="23"/>
      <c r="F10" s="23"/>
      <c r="G10" s="23"/>
      <c r="H10" s="23"/>
      <c r="I10" s="23"/>
      <c r="J10" s="23"/>
      <c r="K10" s="23"/>
      <c r="L10" s="23"/>
      <c r="M10" s="23"/>
      <c r="N10" s="23"/>
      <c r="O10" s="23"/>
      <c r="P10" s="50"/>
      <c r="Q10" s="50"/>
      <c r="R10" s="50"/>
      <c r="S10" s="23"/>
      <c r="T10" s="23"/>
      <c r="U10" s="23"/>
      <c r="V10" s="28"/>
      <c r="W10" s="28"/>
      <c r="X10" s="28"/>
      <c r="Y10" s="28"/>
      <c r="Z10" s="28"/>
    </row>
    <row r="11" spans="1:26" ht="15.75" x14ac:dyDescent="0.25">
      <c r="A11" s="116" t="s">
        <v>177</v>
      </c>
      <c r="B11" s="55" t="s">
        <v>49</v>
      </c>
      <c r="C11" s="38">
        <f t="shared" si="1"/>
        <v>0</v>
      </c>
      <c r="D11" s="23"/>
      <c r="E11" s="23"/>
      <c r="F11" s="23"/>
      <c r="G11" s="23"/>
      <c r="H11" s="23"/>
      <c r="I11" s="23"/>
      <c r="J11" s="23"/>
      <c r="K11" s="23"/>
      <c r="L11" s="23"/>
      <c r="M11" s="23"/>
      <c r="N11" s="23"/>
      <c r="O11" s="23"/>
      <c r="P11" s="50"/>
      <c r="Q11" s="50"/>
      <c r="R11" s="50"/>
      <c r="S11" s="23"/>
      <c r="T11" s="23"/>
      <c r="U11" s="23"/>
      <c r="V11" s="28"/>
      <c r="W11" s="28"/>
      <c r="X11" s="28"/>
      <c r="Y11" s="28"/>
      <c r="Z11" s="28"/>
    </row>
    <row r="12" spans="1:26" ht="31.5" x14ac:dyDescent="0.25">
      <c r="A12" s="117" t="s">
        <v>318</v>
      </c>
      <c r="B12" s="56" t="s">
        <v>51</v>
      </c>
      <c r="C12" s="40">
        <f t="shared" si="1"/>
        <v>0</v>
      </c>
      <c r="D12" s="24"/>
      <c r="E12" s="24"/>
      <c r="F12" s="24"/>
      <c r="G12" s="24"/>
      <c r="H12" s="24"/>
      <c r="I12" s="24"/>
      <c r="J12" s="24"/>
      <c r="K12" s="51"/>
      <c r="L12" s="24"/>
      <c r="M12" s="24"/>
      <c r="N12" s="24"/>
      <c r="O12" s="24"/>
      <c r="P12" s="52"/>
      <c r="Q12" s="52"/>
      <c r="R12" s="52"/>
      <c r="S12" s="24"/>
      <c r="T12" s="24"/>
      <c r="U12" s="24"/>
      <c r="V12" s="28"/>
      <c r="W12" s="28"/>
      <c r="X12" s="28"/>
      <c r="Y12" s="28"/>
      <c r="Z12" s="28"/>
    </row>
    <row r="13" spans="1:26" ht="78.75" x14ac:dyDescent="0.25">
      <c r="A13" s="115" t="s">
        <v>178</v>
      </c>
      <c r="B13" s="54" t="s">
        <v>53</v>
      </c>
      <c r="C13" s="43">
        <f t="shared" si="1"/>
        <v>0</v>
      </c>
      <c r="D13" s="43">
        <f t="shared" ref="D13:U13" si="2">SUM(D14:D18)</f>
        <v>0</v>
      </c>
      <c r="E13" s="43">
        <f t="shared" si="2"/>
        <v>0</v>
      </c>
      <c r="F13" s="43">
        <f t="shared" si="2"/>
        <v>0</v>
      </c>
      <c r="G13" s="43">
        <f t="shared" si="2"/>
        <v>0</v>
      </c>
      <c r="H13" s="43">
        <f t="shared" si="2"/>
        <v>0</v>
      </c>
      <c r="I13" s="43">
        <f t="shared" si="2"/>
        <v>0</v>
      </c>
      <c r="J13" s="43">
        <f t="shared" si="2"/>
        <v>0</v>
      </c>
      <c r="K13" s="43">
        <f t="shared" si="2"/>
        <v>0</v>
      </c>
      <c r="L13" s="43">
        <f t="shared" si="2"/>
        <v>0</v>
      </c>
      <c r="M13" s="43">
        <f t="shared" si="2"/>
        <v>0</v>
      </c>
      <c r="N13" s="43">
        <f t="shared" si="2"/>
        <v>0</v>
      </c>
      <c r="O13" s="43">
        <f t="shared" si="2"/>
        <v>0</v>
      </c>
      <c r="P13" s="43">
        <f t="shared" si="2"/>
        <v>0</v>
      </c>
      <c r="Q13" s="43">
        <f t="shared" si="2"/>
        <v>0</v>
      </c>
      <c r="R13" s="43">
        <f t="shared" si="2"/>
        <v>0</v>
      </c>
      <c r="S13" s="43">
        <f t="shared" si="2"/>
        <v>0</v>
      </c>
      <c r="T13" s="43">
        <f t="shared" si="2"/>
        <v>0</v>
      </c>
      <c r="U13" s="43">
        <f t="shared" si="2"/>
        <v>0</v>
      </c>
      <c r="V13" s="28"/>
      <c r="W13" s="28"/>
      <c r="X13" s="28"/>
      <c r="Y13" s="28"/>
      <c r="Z13" s="28"/>
    </row>
    <row r="14" spans="1:26" ht="31.5" x14ac:dyDescent="0.25">
      <c r="A14" s="116" t="s">
        <v>179</v>
      </c>
      <c r="B14" s="55" t="s">
        <v>55</v>
      </c>
      <c r="C14" s="38">
        <f t="shared" si="1"/>
        <v>0</v>
      </c>
      <c r="D14" s="23"/>
      <c r="E14" s="23"/>
      <c r="F14" s="23"/>
      <c r="G14" s="23"/>
      <c r="H14" s="23"/>
      <c r="I14" s="23"/>
      <c r="J14" s="23"/>
      <c r="K14" s="23"/>
      <c r="L14" s="23"/>
      <c r="M14" s="23"/>
      <c r="N14" s="23"/>
      <c r="O14" s="23"/>
      <c r="P14" s="50"/>
      <c r="Q14" s="50"/>
      <c r="R14" s="50"/>
      <c r="S14" s="23"/>
      <c r="T14" s="23"/>
      <c r="U14" s="23"/>
      <c r="V14" s="28"/>
      <c r="W14" s="28"/>
      <c r="X14" s="28"/>
      <c r="Y14" s="28"/>
      <c r="Z14" s="28"/>
    </row>
    <row r="15" spans="1:26" ht="15.75" x14ac:dyDescent="0.25">
      <c r="A15" s="116" t="s">
        <v>180</v>
      </c>
      <c r="B15" s="55" t="s">
        <v>57</v>
      </c>
      <c r="C15" s="38">
        <f t="shared" si="1"/>
        <v>0</v>
      </c>
      <c r="D15" s="23"/>
      <c r="E15" s="23"/>
      <c r="F15" s="23"/>
      <c r="G15" s="23"/>
      <c r="H15" s="23"/>
      <c r="I15" s="23"/>
      <c r="J15" s="23"/>
      <c r="K15" s="23"/>
      <c r="L15" s="23"/>
      <c r="M15" s="23"/>
      <c r="N15" s="23"/>
      <c r="O15" s="23"/>
      <c r="P15" s="50"/>
      <c r="Q15" s="50"/>
      <c r="R15" s="50"/>
      <c r="S15" s="23"/>
      <c r="T15" s="23"/>
      <c r="U15" s="23"/>
      <c r="V15" s="28"/>
      <c r="W15" s="28"/>
      <c r="X15" s="28"/>
      <c r="Y15" s="28"/>
      <c r="Z15" s="28"/>
    </row>
    <row r="16" spans="1:26" ht="15.75" x14ac:dyDescent="0.25">
      <c r="A16" s="116" t="s">
        <v>315</v>
      </c>
      <c r="B16" s="55" t="s">
        <v>59</v>
      </c>
      <c r="C16" s="38">
        <f t="shared" si="1"/>
        <v>0</v>
      </c>
      <c r="D16" s="23"/>
      <c r="E16" s="23"/>
      <c r="F16" s="23"/>
      <c r="G16" s="23"/>
      <c r="H16" s="23"/>
      <c r="I16" s="23"/>
      <c r="J16" s="23"/>
      <c r="K16" s="23"/>
      <c r="L16" s="23"/>
      <c r="M16" s="23"/>
      <c r="N16" s="23"/>
      <c r="O16" s="23"/>
      <c r="P16" s="50"/>
      <c r="Q16" s="50"/>
      <c r="R16" s="50"/>
      <c r="S16" s="23"/>
      <c r="T16" s="23"/>
      <c r="U16" s="23"/>
      <c r="V16" s="28"/>
      <c r="W16" s="28"/>
      <c r="X16" s="28"/>
      <c r="Y16" s="28"/>
      <c r="Z16" s="28"/>
    </row>
    <row r="17" spans="1:26" ht="15.75" x14ac:dyDescent="0.25">
      <c r="A17" s="116" t="s">
        <v>316</v>
      </c>
      <c r="B17" s="55" t="s">
        <v>61</v>
      </c>
      <c r="C17" s="38">
        <f t="shared" si="1"/>
        <v>0</v>
      </c>
      <c r="D17" s="23"/>
      <c r="E17" s="23"/>
      <c r="F17" s="23"/>
      <c r="G17" s="23"/>
      <c r="H17" s="23"/>
      <c r="I17" s="23"/>
      <c r="J17" s="23"/>
      <c r="K17" s="23"/>
      <c r="L17" s="23"/>
      <c r="M17" s="23"/>
      <c r="N17" s="23"/>
      <c r="O17" s="23"/>
      <c r="P17" s="50"/>
      <c r="Q17" s="50"/>
      <c r="R17" s="50"/>
      <c r="S17" s="23"/>
      <c r="T17" s="23"/>
      <c r="U17" s="23"/>
      <c r="V17" s="28"/>
      <c r="W17" s="28"/>
      <c r="X17" s="28"/>
      <c r="Y17" s="28"/>
      <c r="Z17" s="28"/>
    </row>
    <row r="18" spans="1:26" ht="15.75" x14ac:dyDescent="0.25">
      <c r="A18" s="116" t="s">
        <v>181</v>
      </c>
      <c r="B18" s="55" t="s">
        <v>63</v>
      </c>
      <c r="C18" s="38">
        <f t="shared" si="1"/>
        <v>0</v>
      </c>
      <c r="D18" s="23"/>
      <c r="E18" s="23"/>
      <c r="F18" s="23"/>
      <c r="G18" s="23"/>
      <c r="H18" s="23"/>
      <c r="I18" s="23"/>
      <c r="J18" s="23"/>
      <c r="K18" s="23"/>
      <c r="L18" s="23"/>
      <c r="M18" s="23"/>
      <c r="N18" s="23"/>
      <c r="O18" s="23"/>
      <c r="P18" s="50"/>
      <c r="Q18" s="50"/>
      <c r="R18" s="50"/>
      <c r="S18" s="23"/>
      <c r="T18" s="23"/>
      <c r="U18" s="23"/>
      <c r="V18" s="28"/>
      <c r="W18" s="28"/>
      <c r="X18" s="28"/>
      <c r="Y18" s="28"/>
      <c r="Z18" s="28"/>
    </row>
    <row r="19" spans="1:26" ht="31.5" x14ac:dyDescent="0.25">
      <c r="A19" s="116" t="s">
        <v>314</v>
      </c>
      <c r="B19" s="55" t="s">
        <v>65</v>
      </c>
      <c r="C19" s="38">
        <f t="shared" si="1"/>
        <v>0</v>
      </c>
      <c r="D19" s="23"/>
      <c r="E19" s="23"/>
      <c r="F19" s="23"/>
      <c r="G19" s="23"/>
      <c r="H19" s="23"/>
      <c r="I19" s="23"/>
      <c r="J19" s="23"/>
      <c r="K19" s="23"/>
      <c r="L19" s="23"/>
      <c r="M19" s="23"/>
      <c r="N19" s="23"/>
      <c r="O19" s="23"/>
      <c r="P19" s="50"/>
      <c r="Q19" s="50"/>
      <c r="R19" s="50"/>
      <c r="S19" s="23"/>
      <c r="T19" s="23"/>
      <c r="U19" s="23"/>
      <c r="V19" s="28"/>
      <c r="W19" s="28"/>
      <c r="X19" s="28"/>
      <c r="Y19" s="28"/>
      <c r="Z19" s="28"/>
    </row>
    <row r="20" spans="1:26" ht="15.75" x14ac:dyDescent="0.25">
      <c r="A20" s="116" t="s">
        <v>182</v>
      </c>
      <c r="B20" s="55" t="s">
        <v>67</v>
      </c>
      <c r="C20" s="38">
        <f t="shared" si="1"/>
        <v>0</v>
      </c>
      <c r="D20" s="23"/>
      <c r="E20" s="23"/>
      <c r="F20" s="23"/>
      <c r="G20" s="23"/>
      <c r="H20" s="23"/>
      <c r="I20" s="23"/>
      <c r="J20" s="23"/>
      <c r="K20" s="23"/>
      <c r="L20" s="23"/>
      <c r="M20" s="23"/>
      <c r="N20" s="23"/>
      <c r="O20" s="23"/>
      <c r="P20" s="50"/>
      <c r="Q20" s="50"/>
      <c r="R20" s="50"/>
      <c r="S20" s="23"/>
      <c r="T20" s="23"/>
      <c r="U20" s="23"/>
      <c r="V20" s="28"/>
      <c r="W20" s="28"/>
      <c r="X20" s="28"/>
      <c r="Y20" s="28"/>
      <c r="Z20" s="28"/>
    </row>
    <row r="21" spans="1:26" ht="15.75" x14ac:dyDescent="0.25">
      <c r="A21" s="116" t="s">
        <v>183</v>
      </c>
      <c r="B21" s="55" t="s">
        <v>69</v>
      </c>
      <c r="C21" s="38">
        <f t="shared" si="1"/>
        <v>0</v>
      </c>
      <c r="D21" s="23"/>
      <c r="E21" s="23"/>
      <c r="F21" s="23"/>
      <c r="G21" s="23"/>
      <c r="H21" s="23"/>
      <c r="I21" s="23"/>
      <c r="J21" s="23"/>
      <c r="K21" s="23"/>
      <c r="L21" s="23"/>
      <c r="M21" s="23"/>
      <c r="N21" s="23"/>
      <c r="O21" s="23"/>
      <c r="P21" s="50"/>
      <c r="Q21" s="50"/>
      <c r="R21" s="50"/>
      <c r="S21" s="23"/>
      <c r="T21" s="23"/>
      <c r="U21" s="23"/>
      <c r="V21" s="28"/>
      <c r="W21" s="28"/>
      <c r="X21" s="28"/>
      <c r="Y21" s="28"/>
      <c r="Z21" s="28"/>
    </row>
    <row r="22" spans="1:26" ht="15.75" x14ac:dyDescent="0.25">
      <c r="A22" s="118" t="s">
        <v>184</v>
      </c>
      <c r="B22" s="55" t="s">
        <v>71</v>
      </c>
      <c r="C22" s="38">
        <f t="shared" si="1"/>
        <v>0</v>
      </c>
      <c r="D22" s="23"/>
      <c r="E22" s="23"/>
      <c r="F22" s="23"/>
      <c r="G22" s="23"/>
      <c r="H22" s="23"/>
      <c r="I22" s="23"/>
      <c r="J22" s="23"/>
      <c r="K22" s="23"/>
      <c r="L22" s="23"/>
      <c r="M22" s="23"/>
      <c r="N22" s="23"/>
      <c r="O22" s="23"/>
      <c r="P22" s="50"/>
      <c r="Q22" s="50"/>
      <c r="R22" s="50"/>
      <c r="S22" s="23"/>
      <c r="T22" s="23"/>
      <c r="U22" s="23"/>
      <c r="V22" s="28"/>
      <c r="W22" s="28"/>
      <c r="X22" s="28"/>
      <c r="Y22" s="28"/>
      <c r="Z22" s="28"/>
    </row>
    <row r="23" spans="1:26" ht="31.5" x14ac:dyDescent="0.25">
      <c r="A23" s="118" t="s">
        <v>185</v>
      </c>
      <c r="B23" s="55" t="s">
        <v>73</v>
      </c>
      <c r="C23" s="38">
        <f t="shared" si="1"/>
        <v>0</v>
      </c>
      <c r="D23" s="23"/>
      <c r="E23" s="23"/>
      <c r="F23" s="23"/>
      <c r="G23" s="23"/>
      <c r="H23" s="23"/>
      <c r="I23" s="23"/>
      <c r="J23" s="23"/>
      <c r="K23" s="23"/>
      <c r="L23" s="23"/>
      <c r="M23" s="23"/>
      <c r="N23" s="23"/>
      <c r="O23" s="23"/>
      <c r="P23" s="50"/>
      <c r="Q23" s="50"/>
      <c r="R23" s="50"/>
      <c r="S23" s="23"/>
      <c r="T23" s="23"/>
      <c r="U23" s="23"/>
      <c r="V23" s="28"/>
      <c r="W23" s="28"/>
      <c r="X23" s="28"/>
      <c r="Y23" s="28"/>
      <c r="Z23" s="28"/>
    </row>
    <row r="24" spans="1:26" ht="32.25" thickBot="1" x14ac:dyDescent="0.3">
      <c r="A24" s="119" t="s">
        <v>186</v>
      </c>
      <c r="B24" s="56" t="s">
        <v>75</v>
      </c>
      <c r="C24" s="40">
        <f t="shared" si="1"/>
        <v>0</v>
      </c>
      <c r="D24" s="24"/>
      <c r="E24" s="24"/>
      <c r="F24" s="24"/>
      <c r="G24" s="24"/>
      <c r="H24" s="24"/>
      <c r="I24" s="24"/>
      <c r="J24" s="24"/>
      <c r="K24" s="24"/>
      <c r="L24" s="24"/>
      <c r="M24" s="24"/>
      <c r="N24" s="24"/>
      <c r="O24" s="24"/>
      <c r="P24" s="52"/>
      <c r="Q24" s="52"/>
      <c r="R24" s="52"/>
      <c r="S24" s="24"/>
      <c r="T24" s="24"/>
      <c r="U24" s="24"/>
      <c r="V24" s="28"/>
      <c r="W24" s="28"/>
      <c r="X24" s="28"/>
      <c r="Y24" s="28"/>
      <c r="Z24" s="28"/>
    </row>
    <row r="25" spans="1:26" ht="63" x14ac:dyDescent="0.25">
      <c r="A25" s="115" t="s">
        <v>187</v>
      </c>
      <c r="B25" s="54" t="s">
        <v>77</v>
      </c>
      <c r="C25" s="43">
        <f t="shared" si="1"/>
        <v>0</v>
      </c>
      <c r="D25" s="43">
        <f t="shared" ref="D25:U25" si="3">SUM(D26:D31)</f>
        <v>0</v>
      </c>
      <c r="E25" s="43">
        <f t="shared" si="3"/>
        <v>0</v>
      </c>
      <c r="F25" s="43">
        <f t="shared" si="3"/>
        <v>0</v>
      </c>
      <c r="G25" s="43">
        <f t="shared" si="3"/>
        <v>0</v>
      </c>
      <c r="H25" s="43">
        <f t="shared" si="3"/>
        <v>0</v>
      </c>
      <c r="I25" s="43">
        <f t="shared" si="3"/>
        <v>0</v>
      </c>
      <c r="J25" s="43">
        <f t="shared" si="3"/>
        <v>0</v>
      </c>
      <c r="K25" s="43">
        <f t="shared" si="3"/>
        <v>0</v>
      </c>
      <c r="L25" s="43">
        <f t="shared" si="3"/>
        <v>0</v>
      </c>
      <c r="M25" s="43">
        <f t="shared" si="3"/>
        <v>0</v>
      </c>
      <c r="N25" s="43">
        <f t="shared" si="3"/>
        <v>0</v>
      </c>
      <c r="O25" s="43">
        <f t="shared" si="3"/>
        <v>0</v>
      </c>
      <c r="P25" s="43">
        <f t="shared" si="3"/>
        <v>0</v>
      </c>
      <c r="Q25" s="43">
        <f t="shared" si="3"/>
        <v>0</v>
      </c>
      <c r="R25" s="43">
        <f t="shared" si="3"/>
        <v>0</v>
      </c>
      <c r="S25" s="43">
        <f t="shared" si="3"/>
        <v>0</v>
      </c>
      <c r="T25" s="43">
        <f t="shared" si="3"/>
        <v>0</v>
      </c>
      <c r="U25" s="43">
        <f t="shared" si="3"/>
        <v>0</v>
      </c>
      <c r="V25" s="28"/>
      <c r="W25" s="28"/>
      <c r="X25" s="28"/>
      <c r="Y25" s="28"/>
      <c r="Z25" s="28"/>
    </row>
    <row r="26" spans="1:26" ht="31.5" x14ac:dyDescent="0.25">
      <c r="A26" s="116" t="s">
        <v>188</v>
      </c>
      <c r="B26" s="55" t="s">
        <v>79</v>
      </c>
      <c r="C26" s="38">
        <f t="shared" si="1"/>
        <v>0</v>
      </c>
      <c r="D26" s="23"/>
      <c r="E26" s="23"/>
      <c r="F26" s="23"/>
      <c r="G26" s="23"/>
      <c r="H26" s="23"/>
      <c r="I26" s="23"/>
      <c r="J26" s="23"/>
      <c r="K26" s="23"/>
      <c r="L26" s="23"/>
      <c r="M26" s="23"/>
      <c r="N26" s="23"/>
      <c r="O26" s="23"/>
      <c r="P26" s="50"/>
      <c r="Q26" s="50"/>
      <c r="R26" s="50"/>
      <c r="S26" s="23"/>
      <c r="T26" s="23"/>
      <c r="U26" s="23"/>
      <c r="V26" s="28"/>
      <c r="W26" s="28"/>
      <c r="X26" s="28"/>
      <c r="Y26" s="28"/>
      <c r="Z26" s="28"/>
    </row>
    <row r="27" spans="1:26" ht="15.75" x14ac:dyDescent="0.25">
      <c r="A27" s="116" t="s">
        <v>189</v>
      </c>
      <c r="B27" s="55" t="s">
        <v>81</v>
      </c>
      <c r="C27" s="38">
        <f t="shared" si="1"/>
        <v>0</v>
      </c>
      <c r="D27" s="23"/>
      <c r="E27" s="23"/>
      <c r="F27" s="23"/>
      <c r="G27" s="23"/>
      <c r="H27" s="23"/>
      <c r="I27" s="23"/>
      <c r="J27" s="23"/>
      <c r="K27" s="23"/>
      <c r="L27" s="23"/>
      <c r="M27" s="23"/>
      <c r="N27" s="23"/>
      <c r="O27" s="23"/>
      <c r="P27" s="50"/>
      <c r="Q27" s="50"/>
      <c r="R27" s="50"/>
      <c r="S27" s="23"/>
      <c r="T27" s="23"/>
      <c r="U27" s="23"/>
      <c r="V27" s="28"/>
      <c r="W27" s="28"/>
      <c r="X27" s="28"/>
      <c r="Y27" s="28"/>
      <c r="Z27" s="28"/>
    </row>
    <row r="28" spans="1:26" ht="15.75" x14ac:dyDescent="0.25">
      <c r="A28" s="116" t="s">
        <v>190</v>
      </c>
      <c r="B28" s="55" t="s">
        <v>83</v>
      </c>
      <c r="C28" s="38">
        <f t="shared" si="1"/>
        <v>0</v>
      </c>
      <c r="D28" s="23"/>
      <c r="E28" s="23"/>
      <c r="F28" s="23"/>
      <c r="G28" s="23"/>
      <c r="H28" s="23"/>
      <c r="I28" s="23"/>
      <c r="J28" s="23"/>
      <c r="K28" s="23"/>
      <c r="L28" s="23"/>
      <c r="M28" s="23"/>
      <c r="N28" s="23"/>
      <c r="O28" s="23"/>
      <c r="P28" s="50"/>
      <c r="Q28" s="50"/>
      <c r="R28" s="50"/>
      <c r="S28" s="23"/>
      <c r="T28" s="23"/>
      <c r="U28" s="23"/>
      <c r="V28" s="28"/>
      <c r="W28" s="28"/>
      <c r="X28" s="28"/>
      <c r="Y28" s="28"/>
      <c r="Z28" s="28"/>
    </row>
    <row r="29" spans="1:26" ht="15.75" x14ac:dyDescent="0.25">
      <c r="A29" s="116" t="s">
        <v>316</v>
      </c>
      <c r="B29" s="55" t="s">
        <v>85</v>
      </c>
      <c r="C29" s="38">
        <f t="shared" si="1"/>
        <v>0</v>
      </c>
      <c r="D29" s="23"/>
      <c r="E29" s="23"/>
      <c r="F29" s="23"/>
      <c r="G29" s="23"/>
      <c r="H29" s="23"/>
      <c r="I29" s="23"/>
      <c r="J29" s="23"/>
      <c r="K29" s="23"/>
      <c r="L29" s="23"/>
      <c r="M29" s="23"/>
      <c r="N29" s="23"/>
      <c r="O29" s="23"/>
      <c r="P29" s="50"/>
      <c r="Q29" s="50"/>
      <c r="R29" s="50"/>
      <c r="S29" s="23"/>
      <c r="T29" s="23"/>
      <c r="U29" s="23"/>
      <c r="V29" s="28"/>
      <c r="W29" s="28"/>
      <c r="X29" s="28"/>
      <c r="Y29" s="28"/>
      <c r="Z29" s="28"/>
    </row>
    <row r="30" spans="1:26" ht="15.75" x14ac:dyDescent="0.25">
      <c r="A30" s="116" t="s">
        <v>181</v>
      </c>
      <c r="B30" s="55" t="s">
        <v>87</v>
      </c>
      <c r="C30" s="38">
        <f t="shared" si="1"/>
        <v>0</v>
      </c>
      <c r="D30" s="23"/>
      <c r="E30" s="23"/>
      <c r="F30" s="23"/>
      <c r="G30" s="23"/>
      <c r="H30" s="23"/>
      <c r="I30" s="23"/>
      <c r="J30" s="23"/>
      <c r="K30" s="23"/>
      <c r="L30" s="23"/>
      <c r="M30" s="23"/>
      <c r="N30" s="23"/>
      <c r="O30" s="23"/>
      <c r="P30" s="50"/>
      <c r="Q30" s="50"/>
      <c r="R30" s="50"/>
      <c r="S30" s="23"/>
      <c r="T30" s="23"/>
      <c r="U30" s="23"/>
      <c r="V30" s="28"/>
      <c r="W30" s="28"/>
      <c r="X30" s="28"/>
      <c r="Y30" s="28"/>
      <c r="Z30" s="28"/>
    </row>
    <row r="31" spans="1:26" ht="31.5" x14ac:dyDescent="0.25">
      <c r="A31" s="116" t="s">
        <v>191</v>
      </c>
      <c r="B31" s="55" t="s">
        <v>89</v>
      </c>
      <c r="C31" s="38">
        <f t="shared" si="1"/>
        <v>0</v>
      </c>
      <c r="D31" s="23"/>
      <c r="E31" s="23"/>
      <c r="F31" s="23"/>
      <c r="G31" s="23"/>
      <c r="H31" s="23"/>
      <c r="I31" s="23"/>
      <c r="J31" s="23"/>
      <c r="K31" s="23"/>
      <c r="L31" s="23"/>
      <c r="M31" s="23"/>
      <c r="N31" s="23"/>
      <c r="O31" s="23"/>
      <c r="P31" s="50"/>
      <c r="Q31" s="50"/>
      <c r="R31" s="50"/>
      <c r="S31" s="23"/>
      <c r="T31" s="23"/>
      <c r="U31" s="23"/>
      <c r="V31" s="28"/>
      <c r="W31" s="28"/>
      <c r="X31" s="28"/>
      <c r="Y31" s="28"/>
      <c r="Z31" s="28"/>
    </row>
    <row r="32" spans="1:26" ht="31.5" x14ac:dyDescent="0.25">
      <c r="A32" s="116" t="s">
        <v>317</v>
      </c>
      <c r="B32" s="55" t="s">
        <v>91</v>
      </c>
      <c r="C32" s="38">
        <f t="shared" si="1"/>
        <v>0</v>
      </c>
      <c r="D32" s="23"/>
      <c r="E32" s="23"/>
      <c r="F32" s="23"/>
      <c r="G32" s="23"/>
      <c r="H32" s="23"/>
      <c r="I32" s="23"/>
      <c r="J32" s="23"/>
      <c r="K32" s="23"/>
      <c r="L32" s="23"/>
      <c r="M32" s="23"/>
      <c r="N32" s="23"/>
      <c r="O32" s="23"/>
      <c r="P32" s="50"/>
      <c r="Q32" s="50"/>
      <c r="R32" s="50"/>
      <c r="S32" s="23"/>
      <c r="T32" s="23"/>
      <c r="U32" s="23"/>
      <c r="V32" s="28"/>
      <c r="W32" s="28"/>
      <c r="X32" s="28"/>
      <c r="Y32" s="28"/>
      <c r="Z32" s="28"/>
    </row>
    <row r="33" spans="1:26" ht="15.75" x14ac:dyDescent="0.25">
      <c r="A33" s="116" t="s">
        <v>182</v>
      </c>
      <c r="B33" s="55" t="s">
        <v>93</v>
      </c>
      <c r="C33" s="38">
        <f t="shared" si="1"/>
        <v>0</v>
      </c>
      <c r="D33" s="23"/>
      <c r="E33" s="23"/>
      <c r="F33" s="23"/>
      <c r="G33" s="23"/>
      <c r="H33" s="23"/>
      <c r="I33" s="23"/>
      <c r="J33" s="23"/>
      <c r="K33" s="23"/>
      <c r="L33" s="23"/>
      <c r="M33" s="23"/>
      <c r="N33" s="23"/>
      <c r="O33" s="23"/>
      <c r="P33" s="50"/>
      <c r="Q33" s="50"/>
      <c r="R33" s="50"/>
      <c r="S33" s="23"/>
      <c r="T33" s="23"/>
      <c r="U33" s="23"/>
      <c r="V33" s="28"/>
      <c r="W33" s="28"/>
      <c r="X33" s="28"/>
      <c r="Y33" s="28"/>
      <c r="Z33" s="28"/>
    </row>
    <row r="34" spans="1:26" ht="15.75" x14ac:dyDescent="0.25">
      <c r="A34" s="116" t="s">
        <v>183</v>
      </c>
      <c r="B34" s="55" t="s">
        <v>95</v>
      </c>
      <c r="C34" s="38">
        <f t="shared" si="1"/>
        <v>0</v>
      </c>
      <c r="D34" s="23"/>
      <c r="E34" s="23"/>
      <c r="F34" s="23"/>
      <c r="G34" s="23"/>
      <c r="H34" s="23"/>
      <c r="I34" s="23"/>
      <c r="J34" s="23"/>
      <c r="K34" s="23"/>
      <c r="L34" s="23"/>
      <c r="M34" s="23"/>
      <c r="N34" s="23"/>
      <c r="O34" s="23"/>
      <c r="P34" s="50"/>
      <c r="Q34" s="50"/>
      <c r="R34" s="50"/>
      <c r="S34" s="23"/>
      <c r="T34" s="23"/>
      <c r="U34" s="23"/>
      <c r="V34" s="28"/>
      <c r="W34" s="28"/>
      <c r="X34" s="28"/>
      <c r="Y34" s="28"/>
      <c r="Z34" s="28"/>
    </row>
    <row r="35" spans="1:26" ht="31.5" x14ac:dyDescent="0.25">
      <c r="A35" s="118" t="s">
        <v>192</v>
      </c>
      <c r="B35" s="55" t="s">
        <v>97</v>
      </c>
      <c r="C35" s="38">
        <f t="shared" si="1"/>
        <v>0</v>
      </c>
      <c r="D35" s="23"/>
      <c r="E35" s="23"/>
      <c r="F35" s="23"/>
      <c r="G35" s="23"/>
      <c r="H35" s="23"/>
      <c r="I35" s="23"/>
      <c r="J35" s="23"/>
      <c r="K35" s="23"/>
      <c r="L35" s="23"/>
      <c r="M35" s="23"/>
      <c r="N35" s="23"/>
      <c r="O35" s="23"/>
      <c r="P35" s="50"/>
      <c r="Q35" s="50"/>
      <c r="R35" s="50"/>
      <c r="S35" s="23"/>
      <c r="T35" s="23"/>
      <c r="U35" s="23"/>
      <c r="V35" s="28"/>
      <c r="W35" s="28"/>
      <c r="X35" s="28"/>
      <c r="Y35" s="28"/>
      <c r="Z35" s="28"/>
    </row>
    <row r="36" spans="1:26" ht="47.25" x14ac:dyDescent="0.25">
      <c r="A36" s="118" t="s">
        <v>193</v>
      </c>
      <c r="B36" s="55" t="s">
        <v>99</v>
      </c>
      <c r="C36" s="38">
        <f t="shared" si="1"/>
        <v>0</v>
      </c>
      <c r="D36" s="23"/>
      <c r="E36" s="23"/>
      <c r="F36" s="23"/>
      <c r="G36" s="23"/>
      <c r="H36" s="23"/>
      <c r="I36" s="23"/>
      <c r="J36" s="23"/>
      <c r="K36" s="23"/>
      <c r="L36" s="23"/>
      <c r="M36" s="23"/>
      <c r="N36" s="23"/>
      <c r="O36" s="23"/>
      <c r="P36" s="50"/>
      <c r="Q36" s="50"/>
      <c r="R36" s="50"/>
      <c r="S36" s="23"/>
      <c r="T36" s="23"/>
      <c r="U36" s="23"/>
      <c r="V36" s="28"/>
      <c r="W36" s="28"/>
      <c r="X36" s="28"/>
      <c r="Y36" s="28"/>
      <c r="Z36" s="28"/>
    </row>
    <row r="37" spans="1:26" ht="47.25" x14ac:dyDescent="0.25">
      <c r="A37" s="118" t="s">
        <v>194</v>
      </c>
      <c r="B37" s="55" t="s">
        <v>101</v>
      </c>
      <c r="C37" s="38">
        <f t="shared" si="1"/>
        <v>0</v>
      </c>
      <c r="D37" s="23"/>
      <c r="E37" s="23"/>
      <c r="F37" s="23"/>
      <c r="G37" s="23"/>
      <c r="H37" s="23"/>
      <c r="I37" s="23"/>
      <c r="J37" s="23"/>
      <c r="K37" s="23"/>
      <c r="L37" s="23"/>
      <c r="M37" s="23"/>
      <c r="N37" s="23"/>
      <c r="O37" s="23"/>
      <c r="P37" s="50"/>
      <c r="Q37" s="50"/>
      <c r="R37" s="50"/>
      <c r="S37" s="23"/>
      <c r="T37" s="23"/>
      <c r="U37" s="23"/>
      <c r="V37" s="28"/>
      <c r="W37" s="28"/>
      <c r="X37" s="28"/>
      <c r="Y37" s="28"/>
      <c r="Z37" s="28"/>
    </row>
    <row r="38" spans="1:26" ht="31.5" x14ac:dyDescent="0.25">
      <c r="A38" s="116" t="s">
        <v>195</v>
      </c>
      <c r="B38" s="55" t="s">
        <v>103</v>
      </c>
      <c r="C38" s="38">
        <f t="shared" si="1"/>
        <v>0</v>
      </c>
      <c r="D38" s="23"/>
      <c r="E38" s="23"/>
      <c r="F38" s="23"/>
      <c r="G38" s="23"/>
      <c r="H38" s="23"/>
      <c r="I38" s="23"/>
      <c r="J38" s="23"/>
      <c r="K38" s="23"/>
      <c r="L38" s="23"/>
      <c r="M38" s="23"/>
      <c r="N38" s="23"/>
      <c r="O38" s="23"/>
      <c r="P38" s="50"/>
      <c r="Q38" s="50"/>
      <c r="R38" s="50"/>
      <c r="S38" s="23"/>
      <c r="T38" s="23"/>
      <c r="U38" s="23"/>
      <c r="V38" s="28"/>
      <c r="W38" s="28"/>
      <c r="X38" s="28"/>
      <c r="Y38" s="28"/>
      <c r="Z38" s="28"/>
    </row>
    <row r="39" spans="1:26" ht="15.75" x14ac:dyDescent="0.25">
      <c r="A39" s="118" t="s">
        <v>196</v>
      </c>
      <c r="B39" s="55" t="s">
        <v>105</v>
      </c>
      <c r="C39" s="38">
        <f t="shared" si="1"/>
        <v>0</v>
      </c>
      <c r="D39" s="23"/>
      <c r="E39" s="23"/>
      <c r="F39" s="23"/>
      <c r="G39" s="23"/>
      <c r="H39" s="23"/>
      <c r="I39" s="23"/>
      <c r="J39" s="23"/>
      <c r="K39" s="23"/>
      <c r="L39" s="23"/>
      <c r="M39" s="23"/>
      <c r="N39" s="23"/>
      <c r="O39" s="23"/>
      <c r="P39" s="50"/>
      <c r="Q39" s="50"/>
      <c r="R39" s="50"/>
      <c r="S39" s="23"/>
      <c r="T39" s="23"/>
      <c r="U39" s="23"/>
      <c r="V39" s="28"/>
      <c r="W39" s="28"/>
      <c r="X39" s="28"/>
      <c r="Y39" s="28"/>
      <c r="Z39" s="28"/>
    </row>
    <row r="40" spans="1:26" ht="31.5" x14ac:dyDescent="0.25">
      <c r="A40" s="116" t="s">
        <v>195</v>
      </c>
      <c r="B40" s="55" t="s">
        <v>107</v>
      </c>
      <c r="C40" s="38">
        <f t="shared" si="1"/>
        <v>0</v>
      </c>
      <c r="D40" s="23"/>
      <c r="E40" s="23"/>
      <c r="F40" s="23"/>
      <c r="G40" s="23"/>
      <c r="H40" s="23"/>
      <c r="I40" s="23"/>
      <c r="J40" s="23"/>
      <c r="K40" s="23"/>
      <c r="L40" s="23"/>
      <c r="M40" s="23"/>
      <c r="N40" s="23"/>
      <c r="O40" s="23"/>
      <c r="P40" s="50"/>
      <c r="Q40" s="50"/>
      <c r="R40" s="50"/>
      <c r="S40" s="23"/>
      <c r="T40" s="23"/>
      <c r="U40" s="23"/>
      <c r="V40" s="28"/>
      <c r="W40" s="28"/>
      <c r="X40" s="28"/>
      <c r="Y40" s="28"/>
      <c r="Z40" s="28"/>
    </row>
    <row r="41" spans="1:26" ht="15.75" x14ac:dyDescent="0.25">
      <c r="A41" s="118" t="s">
        <v>197</v>
      </c>
      <c r="B41" s="55" t="s">
        <v>109</v>
      </c>
      <c r="C41" s="38">
        <f t="shared" si="1"/>
        <v>0</v>
      </c>
      <c r="D41" s="23"/>
      <c r="E41" s="23"/>
      <c r="F41" s="23"/>
      <c r="G41" s="23"/>
      <c r="H41" s="23"/>
      <c r="I41" s="23"/>
      <c r="J41" s="23"/>
      <c r="K41" s="23"/>
      <c r="L41" s="23"/>
      <c r="M41" s="23"/>
      <c r="N41" s="23"/>
      <c r="O41" s="23"/>
      <c r="P41" s="50"/>
      <c r="Q41" s="50"/>
      <c r="R41" s="50"/>
      <c r="S41" s="23"/>
      <c r="T41" s="23"/>
      <c r="U41" s="23"/>
      <c r="V41" s="28"/>
      <c r="W41" s="28"/>
      <c r="X41" s="28"/>
      <c r="Y41" s="28"/>
      <c r="Z41" s="28"/>
    </row>
    <row r="42" spans="1:26" ht="31.5" x14ac:dyDescent="0.25">
      <c r="A42" s="116" t="s">
        <v>195</v>
      </c>
      <c r="B42" s="55" t="s">
        <v>111</v>
      </c>
      <c r="C42" s="38">
        <f t="shared" si="1"/>
        <v>0</v>
      </c>
      <c r="D42" s="23"/>
      <c r="E42" s="23"/>
      <c r="F42" s="23"/>
      <c r="G42" s="23"/>
      <c r="H42" s="23"/>
      <c r="I42" s="23"/>
      <c r="J42" s="23"/>
      <c r="K42" s="23"/>
      <c r="L42" s="23"/>
      <c r="M42" s="23"/>
      <c r="N42" s="23"/>
      <c r="O42" s="23"/>
      <c r="P42" s="50"/>
      <c r="Q42" s="50"/>
      <c r="R42" s="50"/>
      <c r="S42" s="23"/>
      <c r="T42" s="23"/>
      <c r="U42" s="23"/>
      <c r="V42" s="28"/>
      <c r="W42" s="28"/>
      <c r="X42" s="28"/>
      <c r="Y42" s="28"/>
      <c r="Z42" s="28"/>
    </row>
    <row r="43" spans="1:26" ht="15.75" x14ac:dyDescent="0.25">
      <c r="A43" s="118" t="s">
        <v>198</v>
      </c>
      <c r="B43" s="55" t="s">
        <v>113</v>
      </c>
      <c r="C43" s="38">
        <f t="shared" si="1"/>
        <v>0</v>
      </c>
      <c r="D43" s="23"/>
      <c r="E43" s="23"/>
      <c r="F43" s="23"/>
      <c r="G43" s="23"/>
      <c r="H43" s="23"/>
      <c r="I43" s="23"/>
      <c r="J43" s="23"/>
      <c r="K43" s="23"/>
      <c r="L43" s="23"/>
      <c r="M43" s="23"/>
      <c r="N43" s="23"/>
      <c r="O43" s="23"/>
      <c r="P43" s="50"/>
      <c r="Q43" s="50"/>
      <c r="R43" s="50"/>
      <c r="S43" s="23"/>
      <c r="T43" s="23"/>
      <c r="U43" s="23"/>
      <c r="V43" s="28"/>
      <c r="W43" s="28"/>
      <c r="X43" s="28"/>
      <c r="Y43" s="28"/>
      <c r="Z43" s="28"/>
    </row>
    <row r="44" spans="1:26" ht="31.5" x14ac:dyDescent="0.25">
      <c r="A44" s="116" t="s">
        <v>199</v>
      </c>
      <c r="B44" s="55" t="s">
        <v>115</v>
      </c>
      <c r="C44" s="38">
        <f t="shared" si="1"/>
        <v>0</v>
      </c>
      <c r="D44" s="23"/>
      <c r="E44" s="23"/>
      <c r="F44" s="23"/>
      <c r="G44" s="23"/>
      <c r="H44" s="23"/>
      <c r="I44" s="23"/>
      <c r="J44" s="23"/>
      <c r="K44" s="23"/>
      <c r="L44" s="23"/>
      <c r="M44" s="23"/>
      <c r="N44" s="23"/>
      <c r="O44" s="23"/>
      <c r="P44" s="50"/>
      <c r="Q44" s="50"/>
      <c r="R44" s="50"/>
      <c r="S44" s="23"/>
      <c r="T44" s="23"/>
      <c r="U44" s="23"/>
      <c r="V44" s="28"/>
      <c r="W44" s="28"/>
      <c r="X44" s="28"/>
      <c r="Y44" s="28"/>
      <c r="Z44" s="28"/>
    </row>
    <row r="45" spans="1:26" ht="15.75" x14ac:dyDescent="0.25">
      <c r="A45" s="118" t="s">
        <v>200</v>
      </c>
      <c r="B45" s="55" t="s">
        <v>117</v>
      </c>
      <c r="C45" s="38">
        <f t="shared" si="1"/>
        <v>0</v>
      </c>
      <c r="D45" s="23"/>
      <c r="E45" s="23"/>
      <c r="F45" s="23"/>
      <c r="G45" s="23"/>
      <c r="H45" s="23"/>
      <c r="I45" s="23"/>
      <c r="J45" s="23"/>
      <c r="K45" s="23"/>
      <c r="L45" s="23"/>
      <c r="M45" s="23"/>
      <c r="N45" s="23"/>
      <c r="O45" s="23"/>
      <c r="P45" s="50"/>
      <c r="Q45" s="50"/>
      <c r="R45" s="50"/>
      <c r="S45" s="23"/>
      <c r="T45" s="23"/>
      <c r="U45" s="23"/>
      <c r="V45" s="28"/>
      <c r="W45" s="28"/>
      <c r="X45" s="28"/>
      <c r="Y45" s="28"/>
      <c r="Z45" s="28"/>
    </row>
    <row r="46" spans="1:26" ht="31.5" x14ac:dyDescent="0.25">
      <c r="A46" s="116" t="s">
        <v>201</v>
      </c>
      <c r="B46" s="55" t="s">
        <v>119</v>
      </c>
      <c r="C46" s="38">
        <f t="shared" si="1"/>
        <v>0</v>
      </c>
      <c r="D46" s="23"/>
      <c r="E46" s="23"/>
      <c r="F46" s="23"/>
      <c r="G46" s="23"/>
      <c r="H46" s="23"/>
      <c r="I46" s="23"/>
      <c r="J46" s="23"/>
      <c r="K46" s="23"/>
      <c r="L46" s="23"/>
      <c r="M46" s="23"/>
      <c r="N46" s="23"/>
      <c r="O46" s="23"/>
      <c r="P46" s="50"/>
      <c r="Q46" s="50"/>
      <c r="R46" s="50"/>
      <c r="S46" s="23"/>
      <c r="T46" s="23"/>
      <c r="U46" s="23"/>
      <c r="V46" s="28"/>
      <c r="W46" s="28"/>
      <c r="X46" s="28"/>
      <c r="Y46" s="28"/>
      <c r="Z46" s="28"/>
    </row>
    <row r="47" spans="1:26" ht="31.5" x14ac:dyDescent="0.25">
      <c r="A47" s="118" t="s">
        <v>202</v>
      </c>
      <c r="B47" s="55" t="s">
        <v>121</v>
      </c>
      <c r="C47" s="38">
        <f t="shared" si="1"/>
        <v>0</v>
      </c>
      <c r="D47" s="23"/>
      <c r="E47" s="23"/>
      <c r="F47" s="23"/>
      <c r="G47" s="23"/>
      <c r="H47" s="23"/>
      <c r="I47" s="23"/>
      <c r="J47" s="23"/>
      <c r="K47" s="23"/>
      <c r="L47" s="23"/>
      <c r="M47" s="23"/>
      <c r="N47" s="23"/>
      <c r="O47" s="23"/>
      <c r="P47" s="50"/>
      <c r="Q47" s="50"/>
      <c r="R47" s="50"/>
      <c r="S47" s="38" t="s">
        <v>203</v>
      </c>
      <c r="T47" s="38" t="s">
        <v>203</v>
      </c>
      <c r="U47" s="38" t="s">
        <v>203</v>
      </c>
      <c r="V47" s="28"/>
      <c r="W47" s="28"/>
      <c r="X47" s="28"/>
      <c r="Y47" s="28"/>
      <c r="Z47" s="28"/>
    </row>
    <row r="48" spans="1:26" ht="63.75" thickBot="1" x14ac:dyDescent="0.3">
      <c r="A48" s="119" t="s">
        <v>204</v>
      </c>
      <c r="B48" s="56" t="s">
        <v>123</v>
      </c>
      <c r="C48" s="40">
        <f t="shared" si="1"/>
        <v>0</v>
      </c>
      <c r="D48" s="24"/>
      <c r="E48" s="24"/>
      <c r="F48" s="24"/>
      <c r="G48" s="24"/>
      <c r="H48" s="24"/>
      <c r="I48" s="24"/>
      <c r="J48" s="24"/>
      <c r="K48" s="24"/>
      <c r="L48" s="24"/>
      <c r="M48" s="24"/>
      <c r="N48" s="24"/>
      <c r="O48" s="24"/>
      <c r="P48" s="52"/>
      <c r="Q48" s="52"/>
      <c r="R48" s="52"/>
      <c r="S48" s="40" t="s">
        <v>203</v>
      </c>
      <c r="T48" s="40" t="s">
        <v>203</v>
      </c>
      <c r="U48" s="40" t="s">
        <v>203</v>
      </c>
      <c r="V48" s="28"/>
      <c r="W48" s="28"/>
      <c r="X48" s="28"/>
      <c r="Y48" s="28"/>
      <c r="Z48" s="28"/>
    </row>
    <row r="49" spans="1:26" ht="32.25" thickBot="1" x14ac:dyDescent="0.3">
      <c r="A49" s="120" t="s">
        <v>205</v>
      </c>
      <c r="B49" s="57" t="s">
        <v>125</v>
      </c>
      <c r="C49" s="58">
        <f t="shared" si="1"/>
        <v>0</v>
      </c>
      <c r="D49" s="58">
        <f t="shared" ref="D49:R49" si="4">SUM(D8+D47+D48)</f>
        <v>0</v>
      </c>
      <c r="E49" s="58">
        <f t="shared" si="4"/>
        <v>0</v>
      </c>
      <c r="F49" s="58">
        <f t="shared" si="4"/>
        <v>0</v>
      </c>
      <c r="G49" s="58">
        <f t="shared" si="4"/>
        <v>0</v>
      </c>
      <c r="H49" s="58">
        <f t="shared" si="4"/>
        <v>0</v>
      </c>
      <c r="I49" s="58">
        <f t="shared" si="4"/>
        <v>0</v>
      </c>
      <c r="J49" s="58">
        <f t="shared" si="4"/>
        <v>0</v>
      </c>
      <c r="K49" s="58">
        <f t="shared" si="4"/>
        <v>0</v>
      </c>
      <c r="L49" s="58">
        <f t="shared" si="4"/>
        <v>0</v>
      </c>
      <c r="M49" s="58">
        <f t="shared" si="4"/>
        <v>0</v>
      </c>
      <c r="N49" s="58">
        <f t="shared" si="4"/>
        <v>0</v>
      </c>
      <c r="O49" s="58">
        <f t="shared" si="4"/>
        <v>0</v>
      </c>
      <c r="P49" s="58">
        <f t="shared" si="4"/>
        <v>0</v>
      </c>
      <c r="Q49" s="58">
        <f t="shared" si="4"/>
        <v>0</v>
      </c>
      <c r="R49" s="58">
        <f t="shared" si="4"/>
        <v>0</v>
      </c>
      <c r="S49" s="58">
        <f t="shared" ref="S49:U49" si="5">S8</f>
        <v>0</v>
      </c>
      <c r="T49" s="58">
        <f t="shared" si="5"/>
        <v>0</v>
      </c>
      <c r="U49" s="58">
        <f t="shared" si="5"/>
        <v>0</v>
      </c>
      <c r="V49" s="28"/>
      <c r="W49" s="28"/>
      <c r="X49" s="28"/>
      <c r="Y49" s="28"/>
      <c r="Z49" s="28"/>
    </row>
    <row r="50" spans="1:26" ht="15.75" x14ac:dyDescent="0.2">
      <c r="A50" s="48"/>
      <c r="B50" s="21"/>
      <c r="C50" s="18"/>
      <c r="D50" s="18"/>
      <c r="E50" s="18"/>
      <c r="F50" s="18"/>
      <c r="G50" s="18"/>
      <c r="H50" s="18"/>
      <c r="I50" s="18"/>
      <c r="J50" s="18"/>
      <c r="K50" s="18"/>
      <c r="L50" s="18"/>
      <c r="M50" s="18"/>
      <c r="N50" s="18"/>
      <c r="O50" s="18"/>
      <c r="P50" s="18"/>
      <c r="Q50" s="18"/>
      <c r="R50" s="18"/>
      <c r="S50" s="18"/>
      <c r="T50" s="18"/>
      <c r="U50" s="18"/>
      <c r="V50" s="28"/>
      <c r="W50" s="28"/>
      <c r="X50" s="28"/>
      <c r="Y50" s="28"/>
      <c r="Z50" s="28"/>
    </row>
    <row r="51" spans="1:26" ht="15.75" x14ac:dyDescent="0.2">
      <c r="A51" s="48"/>
      <c r="B51" s="21"/>
      <c r="C51" s="18"/>
      <c r="D51" s="18"/>
      <c r="E51" s="18"/>
      <c r="F51" s="18"/>
      <c r="G51" s="18"/>
      <c r="H51" s="18"/>
      <c r="I51" s="18"/>
      <c r="J51" s="18"/>
      <c r="K51" s="18"/>
      <c r="L51" s="18"/>
      <c r="M51" s="18"/>
      <c r="N51" s="18"/>
      <c r="O51" s="18"/>
      <c r="P51" s="18"/>
      <c r="Q51" s="18"/>
      <c r="R51" s="18"/>
      <c r="S51" s="18"/>
      <c r="T51" s="18"/>
      <c r="U51" s="18"/>
      <c r="V51" s="28"/>
      <c r="W51" s="28"/>
      <c r="X51" s="28"/>
      <c r="Y51" s="28"/>
      <c r="Z51" s="28"/>
    </row>
    <row r="52" spans="1:26" ht="15.75" x14ac:dyDescent="0.2">
      <c r="A52" s="48"/>
      <c r="B52" s="21"/>
      <c r="C52" s="18"/>
      <c r="D52" s="18"/>
      <c r="E52" s="18"/>
      <c r="F52" s="18"/>
      <c r="G52" s="18"/>
      <c r="H52" s="18"/>
      <c r="I52" s="18"/>
      <c r="J52" s="18"/>
      <c r="K52" s="18"/>
      <c r="L52" s="18"/>
      <c r="M52" s="18"/>
      <c r="N52" s="18"/>
      <c r="O52" s="18"/>
      <c r="P52" s="18"/>
      <c r="Q52" s="18"/>
      <c r="R52" s="18"/>
      <c r="S52" s="18"/>
      <c r="T52" s="18"/>
      <c r="U52" s="18"/>
      <c r="V52" s="28"/>
      <c r="W52" s="28"/>
      <c r="X52" s="28"/>
      <c r="Y52" s="28"/>
      <c r="Z52" s="28"/>
    </row>
    <row r="53" spans="1:26" ht="15.75" x14ac:dyDescent="0.2">
      <c r="A53" s="48"/>
      <c r="B53" s="21"/>
      <c r="C53" s="18"/>
      <c r="D53" s="18"/>
      <c r="E53" s="18"/>
      <c r="F53" s="18"/>
      <c r="G53" s="18"/>
      <c r="H53" s="18"/>
      <c r="I53" s="18"/>
      <c r="J53" s="18"/>
      <c r="K53" s="18"/>
      <c r="L53" s="18"/>
      <c r="M53" s="18"/>
      <c r="N53" s="18"/>
      <c r="O53" s="18"/>
      <c r="P53" s="18"/>
      <c r="Q53" s="18"/>
      <c r="R53" s="18"/>
      <c r="S53" s="18"/>
      <c r="T53" s="18"/>
      <c r="U53" s="18"/>
      <c r="V53" s="28"/>
      <c r="W53" s="28"/>
      <c r="X53" s="28"/>
      <c r="Y53" s="28"/>
      <c r="Z53" s="28"/>
    </row>
    <row r="54" spans="1:26" ht="15.75" x14ac:dyDescent="0.2">
      <c r="A54" s="48"/>
      <c r="B54" s="21"/>
      <c r="C54" s="18"/>
      <c r="D54" s="18"/>
      <c r="E54" s="18"/>
      <c r="F54" s="18"/>
      <c r="G54" s="18"/>
      <c r="H54" s="18"/>
      <c r="I54" s="18"/>
      <c r="J54" s="18"/>
      <c r="K54" s="18"/>
      <c r="L54" s="18"/>
      <c r="M54" s="18"/>
      <c r="N54" s="18"/>
      <c r="O54" s="18"/>
      <c r="P54" s="18"/>
      <c r="Q54" s="18"/>
      <c r="R54" s="18"/>
      <c r="S54" s="18"/>
      <c r="T54" s="18"/>
      <c r="U54" s="18"/>
      <c r="V54" s="28"/>
      <c r="W54" s="28"/>
      <c r="X54" s="28"/>
      <c r="Y54" s="28"/>
      <c r="Z54" s="28"/>
    </row>
    <row r="55" spans="1:26" ht="15.75" x14ac:dyDescent="0.2">
      <c r="A55" s="48"/>
      <c r="B55" s="21"/>
      <c r="C55" s="18"/>
      <c r="D55" s="18"/>
      <c r="E55" s="18"/>
      <c r="F55" s="18"/>
      <c r="G55" s="18"/>
      <c r="H55" s="18"/>
      <c r="I55" s="18"/>
      <c r="J55" s="18"/>
      <c r="K55" s="18"/>
      <c r="L55" s="18"/>
      <c r="M55" s="18"/>
      <c r="N55" s="18"/>
      <c r="O55" s="18"/>
      <c r="P55" s="18"/>
      <c r="Q55" s="18"/>
      <c r="R55" s="18"/>
      <c r="S55" s="18"/>
      <c r="T55" s="18"/>
      <c r="U55" s="18"/>
      <c r="V55" s="28"/>
      <c r="W55" s="28"/>
      <c r="X55" s="28"/>
      <c r="Y55" s="28"/>
      <c r="Z55" s="28"/>
    </row>
    <row r="56" spans="1:26" ht="15.75" x14ac:dyDescent="0.2">
      <c r="A56" s="48"/>
      <c r="B56" s="21"/>
      <c r="C56" s="18"/>
      <c r="D56" s="18"/>
      <c r="E56" s="18"/>
      <c r="F56" s="18"/>
      <c r="G56" s="18"/>
      <c r="H56" s="18"/>
      <c r="I56" s="18"/>
      <c r="J56" s="18"/>
      <c r="K56" s="18"/>
      <c r="L56" s="18"/>
      <c r="M56" s="18"/>
      <c r="N56" s="18"/>
      <c r="O56" s="18"/>
      <c r="P56" s="18"/>
      <c r="Q56" s="18"/>
      <c r="R56" s="18"/>
      <c r="S56" s="18"/>
      <c r="T56" s="18"/>
      <c r="U56" s="18"/>
      <c r="V56" s="28"/>
      <c r="W56" s="28"/>
      <c r="X56" s="28"/>
      <c r="Y56" s="28"/>
      <c r="Z56" s="28"/>
    </row>
    <row r="57" spans="1:26" ht="15.75" x14ac:dyDescent="0.2">
      <c r="A57" s="48"/>
      <c r="B57" s="21"/>
      <c r="C57" s="18"/>
      <c r="D57" s="18"/>
      <c r="E57" s="18"/>
      <c r="F57" s="18"/>
      <c r="G57" s="18"/>
      <c r="H57" s="18"/>
      <c r="I57" s="18"/>
      <c r="J57" s="18"/>
      <c r="K57" s="18"/>
      <c r="L57" s="18"/>
      <c r="M57" s="18"/>
      <c r="N57" s="18"/>
      <c r="O57" s="18"/>
      <c r="P57" s="18"/>
      <c r="Q57" s="18"/>
      <c r="R57" s="18"/>
      <c r="S57" s="18"/>
      <c r="T57" s="18"/>
      <c r="U57" s="18"/>
      <c r="V57" s="28"/>
      <c r="W57" s="28"/>
      <c r="X57" s="28"/>
      <c r="Y57" s="28"/>
      <c r="Z57" s="28"/>
    </row>
    <row r="58" spans="1:26" ht="15.75" x14ac:dyDescent="0.2">
      <c r="A58" s="48"/>
      <c r="B58" s="21"/>
      <c r="C58" s="18"/>
      <c r="D58" s="18"/>
      <c r="E58" s="18"/>
      <c r="F58" s="18"/>
      <c r="G58" s="18"/>
      <c r="H58" s="18"/>
      <c r="I58" s="18"/>
      <c r="J58" s="18"/>
      <c r="K58" s="18"/>
      <c r="L58" s="18"/>
      <c r="M58" s="18"/>
      <c r="N58" s="18"/>
      <c r="O58" s="18"/>
      <c r="P58" s="18"/>
      <c r="Q58" s="18"/>
      <c r="R58" s="18"/>
      <c r="S58" s="18"/>
      <c r="T58" s="18"/>
      <c r="U58" s="18"/>
      <c r="V58" s="28"/>
      <c r="W58" s="28"/>
      <c r="X58" s="28"/>
      <c r="Y58" s="28"/>
      <c r="Z58" s="28"/>
    </row>
    <row r="59" spans="1:26" ht="15.75" x14ac:dyDescent="0.2">
      <c r="A59" s="48"/>
      <c r="B59" s="21"/>
      <c r="C59" s="18"/>
      <c r="D59" s="18"/>
      <c r="E59" s="18"/>
      <c r="F59" s="18"/>
      <c r="G59" s="18"/>
      <c r="H59" s="18"/>
      <c r="I59" s="18"/>
      <c r="J59" s="18"/>
      <c r="K59" s="18"/>
      <c r="L59" s="18"/>
      <c r="M59" s="18"/>
      <c r="N59" s="18"/>
      <c r="O59" s="18"/>
      <c r="P59" s="18"/>
      <c r="Q59" s="18"/>
      <c r="R59" s="18"/>
      <c r="S59" s="18"/>
      <c r="T59" s="18"/>
      <c r="U59" s="18"/>
      <c r="V59" s="28"/>
      <c r="W59" s="28"/>
      <c r="X59" s="28"/>
      <c r="Y59" s="28"/>
      <c r="Z59" s="28"/>
    </row>
    <row r="60" spans="1:26" ht="15.75" x14ac:dyDescent="0.2">
      <c r="A60" s="48"/>
      <c r="B60" s="21"/>
      <c r="C60" s="18"/>
      <c r="D60" s="18"/>
      <c r="E60" s="18"/>
      <c r="F60" s="18"/>
      <c r="G60" s="18"/>
      <c r="H60" s="18"/>
      <c r="I60" s="18"/>
      <c r="J60" s="18"/>
      <c r="K60" s="18"/>
      <c r="L60" s="18"/>
      <c r="M60" s="18"/>
      <c r="N60" s="18"/>
      <c r="O60" s="18"/>
      <c r="P60" s="18"/>
      <c r="Q60" s="18"/>
      <c r="R60" s="18"/>
      <c r="S60" s="18"/>
      <c r="T60" s="18"/>
      <c r="U60" s="18"/>
      <c r="V60" s="28"/>
      <c r="W60" s="28"/>
      <c r="X60" s="28"/>
      <c r="Y60" s="28"/>
      <c r="Z60" s="28"/>
    </row>
    <row r="61" spans="1:26" ht="15.75" x14ac:dyDescent="0.2">
      <c r="A61" s="48"/>
      <c r="B61" s="21"/>
      <c r="C61" s="18"/>
      <c r="D61" s="18"/>
      <c r="E61" s="18"/>
      <c r="F61" s="18"/>
      <c r="G61" s="18"/>
      <c r="H61" s="18"/>
      <c r="I61" s="18"/>
      <c r="J61" s="18"/>
      <c r="K61" s="18"/>
      <c r="L61" s="18"/>
      <c r="M61" s="18"/>
      <c r="N61" s="18"/>
      <c r="O61" s="18"/>
      <c r="P61" s="18"/>
      <c r="Q61" s="18"/>
      <c r="R61" s="18"/>
      <c r="S61" s="18"/>
      <c r="T61" s="18"/>
      <c r="U61" s="18"/>
      <c r="V61" s="28"/>
      <c r="W61" s="28"/>
      <c r="X61" s="28"/>
      <c r="Y61" s="28"/>
      <c r="Z61" s="28"/>
    </row>
    <row r="62" spans="1:26" ht="15.75" x14ac:dyDescent="0.2">
      <c r="A62" s="48"/>
      <c r="B62" s="21"/>
      <c r="C62" s="18"/>
      <c r="D62" s="18"/>
      <c r="E62" s="18"/>
      <c r="F62" s="18"/>
      <c r="G62" s="18"/>
      <c r="H62" s="18"/>
      <c r="I62" s="18"/>
      <c r="J62" s="18"/>
      <c r="K62" s="18"/>
      <c r="L62" s="18"/>
      <c r="M62" s="18"/>
      <c r="N62" s="18"/>
      <c r="O62" s="18"/>
      <c r="P62" s="18"/>
      <c r="Q62" s="18"/>
      <c r="R62" s="18"/>
      <c r="S62" s="18"/>
      <c r="T62" s="18"/>
      <c r="U62" s="18"/>
      <c r="V62" s="28"/>
      <c r="W62" s="28"/>
      <c r="X62" s="28"/>
      <c r="Y62" s="28"/>
      <c r="Z62" s="28"/>
    </row>
    <row r="63" spans="1:26" ht="15.75" x14ac:dyDescent="0.2">
      <c r="A63" s="48"/>
      <c r="B63" s="21"/>
      <c r="C63" s="18"/>
      <c r="D63" s="18"/>
      <c r="E63" s="18"/>
      <c r="F63" s="18"/>
      <c r="G63" s="18"/>
      <c r="H63" s="18"/>
      <c r="I63" s="18"/>
      <c r="J63" s="18"/>
      <c r="K63" s="18"/>
      <c r="L63" s="18"/>
      <c r="M63" s="18"/>
      <c r="N63" s="18"/>
      <c r="O63" s="18"/>
      <c r="P63" s="18"/>
      <c r="Q63" s="18"/>
      <c r="R63" s="18"/>
      <c r="S63" s="18"/>
      <c r="T63" s="18"/>
      <c r="U63" s="18"/>
      <c r="V63" s="28"/>
      <c r="W63" s="28"/>
      <c r="X63" s="28"/>
      <c r="Y63" s="28"/>
      <c r="Z63" s="28"/>
    </row>
    <row r="64" spans="1:26" ht="15.75" x14ac:dyDescent="0.2">
      <c r="A64" s="48"/>
      <c r="B64" s="21"/>
      <c r="C64" s="18"/>
      <c r="D64" s="18"/>
      <c r="E64" s="18"/>
      <c r="F64" s="18"/>
      <c r="G64" s="18"/>
      <c r="H64" s="18"/>
      <c r="I64" s="18"/>
      <c r="J64" s="18"/>
      <c r="K64" s="18"/>
      <c r="L64" s="18"/>
      <c r="M64" s="18"/>
      <c r="N64" s="18"/>
      <c r="O64" s="18"/>
      <c r="P64" s="18"/>
      <c r="Q64" s="18"/>
      <c r="R64" s="18"/>
      <c r="S64" s="18"/>
      <c r="T64" s="18"/>
      <c r="U64" s="18"/>
      <c r="V64" s="28"/>
      <c r="W64" s="28"/>
      <c r="X64" s="28"/>
      <c r="Y64" s="28"/>
      <c r="Z64" s="28"/>
    </row>
    <row r="65" spans="1:26" ht="15.75" x14ac:dyDescent="0.2">
      <c r="A65" s="48"/>
      <c r="B65" s="21"/>
      <c r="C65" s="18"/>
      <c r="D65" s="18"/>
      <c r="E65" s="18"/>
      <c r="F65" s="18"/>
      <c r="G65" s="18"/>
      <c r="H65" s="18"/>
      <c r="I65" s="18"/>
      <c r="J65" s="18"/>
      <c r="K65" s="18"/>
      <c r="L65" s="18"/>
      <c r="M65" s="18"/>
      <c r="N65" s="18"/>
      <c r="O65" s="18"/>
      <c r="P65" s="18"/>
      <c r="Q65" s="18"/>
      <c r="R65" s="18"/>
      <c r="S65" s="18"/>
      <c r="T65" s="18"/>
      <c r="U65" s="18"/>
      <c r="V65" s="28"/>
      <c r="W65" s="28"/>
      <c r="X65" s="28"/>
      <c r="Y65" s="28"/>
      <c r="Z65" s="28"/>
    </row>
    <row r="66" spans="1:26" ht="15.75" x14ac:dyDescent="0.2">
      <c r="A66" s="48"/>
      <c r="B66" s="21"/>
      <c r="C66" s="18"/>
      <c r="D66" s="18"/>
      <c r="E66" s="18"/>
      <c r="F66" s="18"/>
      <c r="G66" s="18"/>
      <c r="H66" s="18"/>
      <c r="I66" s="18"/>
      <c r="J66" s="18"/>
      <c r="K66" s="18"/>
      <c r="L66" s="18"/>
      <c r="M66" s="18"/>
      <c r="N66" s="18"/>
      <c r="O66" s="18"/>
      <c r="P66" s="18"/>
      <c r="Q66" s="18"/>
      <c r="R66" s="18"/>
      <c r="S66" s="18"/>
      <c r="T66" s="18"/>
      <c r="U66" s="18"/>
      <c r="V66" s="28"/>
      <c r="W66" s="28"/>
      <c r="X66" s="28"/>
      <c r="Y66" s="28"/>
      <c r="Z66" s="28"/>
    </row>
    <row r="67" spans="1:26" ht="15.75" x14ac:dyDescent="0.2">
      <c r="A67" s="48"/>
      <c r="B67" s="21"/>
      <c r="C67" s="18"/>
      <c r="D67" s="18"/>
      <c r="E67" s="18"/>
      <c r="F67" s="18"/>
      <c r="G67" s="18"/>
      <c r="H67" s="18"/>
      <c r="I67" s="18"/>
      <c r="J67" s="18"/>
      <c r="K67" s="18"/>
      <c r="L67" s="18"/>
      <c r="M67" s="18"/>
      <c r="N67" s="18"/>
      <c r="O67" s="18"/>
      <c r="P67" s="18"/>
      <c r="Q67" s="18"/>
      <c r="R67" s="18"/>
      <c r="S67" s="18"/>
      <c r="T67" s="18"/>
      <c r="U67" s="18"/>
      <c r="V67" s="28"/>
      <c r="W67" s="28"/>
      <c r="X67" s="28"/>
      <c r="Y67" s="28"/>
      <c r="Z67" s="28"/>
    </row>
    <row r="68" spans="1:26" ht="15.75" x14ac:dyDescent="0.2">
      <c r="A68" s="48"/>
      <c r="B68" s="21"/>
      <c r="C68" s="18"/>
      <c r="D68" s="18"/>
      <c r="E68" s="18"/>
      <c r="F68" s="18"/>
      <c r="G68" s="18"/>
      <c r="H68" s="18"/>
      <c r="I68" s="18"/>
      <c r="J68" s="18"/>
      <c r="K68" s="18"/>
      <c r="L68" s="18"/>
      <c r="M68" s="18"/>
      <c r="N68" s="18"/>
      <c r="O68" s="18"/>
      <c r="P68" s="18"/>
      <c r="Q68" s="18"/>
      <c r="R68" s="18"/>
      <c r="S68" s="18"/>
      <c r="T68" s="18"/>
      <c r="U68" s="18"/>
      <c r="V68" s="28"/>
      <c r="W68" s="28"/>
      <c r="X68" s="28"/>
      <c r="Y68" s="28"/>
      <c r="Z68" s="28"/>
    </row>
    <row r="69" spans="1:26" ht="15.75" x14ac:dyDescent="0.2">
      <c r="A69" s="48"/>
      <c r="B69" s="21"/>
      <c r="C69" s="18"/>
      <c r="D69" s="18"/>
      <c r="E69" s="18"/>
      <c r="F69" s="18"/>
      <c r="G69" s="18"/>
      <c r="H69" s="18"/>
      <c r="I69" s="18"/>
      <c r="J69" s="18"/>
      <c r="K69" s="18"/>
      <c r="L69" s="18"/>
      <c r="M69" s="18"/>
      <c r="N69" s="18"/>
      <c r="O69" s="18"/>
      <c r="P69" s="18"/>
      <c r="Q69" s="18"/>
      <c r="R69" s="18"/>
      <c r="S69" s="18"/>
      <c r="T69" s="18"/>
      <c r="U69" s="18"/>
      <c r="V69" s="28"/>
      <c r="W69" s="28"/>
      <c r="X69" s="28"/>
      <c r="Y69" s="28"/>
      <c r="Z69" s="28"/>
    </row>
    <row r="70" spans="1:26" ht="15.75" x14ac:dyDescent="0.2">
      <c r="A70" s="48"/>
      <c r="B70" s="21"/>
      <c r="C70" s="18"/>
      <c r="D70" s="18"/>
      <c r="E70" s="18"/>
      <c r="F70" s="18"/>
      <c r="G70" s="18"/>
      <c r="H70" s="18"/>
      <c r="I70" s="18"/>
      <c r="J70" s="18"/>
      <c r="K70" s="18"/>
      <c r="L70" s="18"/>
      <c r="M70" s="18"/>
      <c r="N70" s="18"/>
      <c r="O70" s="18"/>
      <c r="P70" s="18"/>
      <c r="Q70" s="18"/>
      <c r="R70" s="18"/>
      <c r="S70" s="18"/>
      <c r="T70" s="18"/>
      <c r="U70" s="18"/>
      <c r="V70" s="28"/>
      <c r="W70" s="28"/>
      <c r="X70" s="28"/>
      <c r="Y70" s="28"/>
      <c r="Z70" s="28"/>
    </row>
    <row r="71" spans="1:26" ht="15.75" x14ac:dyDescent="0.2">
      <c r="A71" s="48"/>
      <c r="B71" s="21"/>
      <c r="C71" s="18"/>
      <c r="D71" s="18"/>
      <c r="E71" s="18"/>
      <c r="F71" s="18"/>
      <c r="G71" s="18"/>
      <c r="H71" s="18"/>
      <c r="I71" s="18"/>
      <c r="J71" s="18"/>
      <c r="K71" s="18"/>
      <c r="L71" s="18"/>
      <c r="M71" s="18"/>
      <c r="N71" s="18"/>
      <c r="O71" s="18"/>
      <c r="P71" s="18"/>
      <c r="Q71" s="18"/>
      <c r="R71" s="18"/>
      <c r="S71" s="18"/>
      <c r="T71" s="18"/>
      <c r="U71" s="18"/>
      <c r="V71" s="28"/>
      <c r="W71" s="28"/>
      <c r="X71" s="28"/>
      <c r="Y71" s="28"/>
      <c r="Z71" s="28"/>
    </row>
    <row r="72" spans="1:26" ht="15.75" x14ac:dyDescent="0.2">
      <c r="A72" s="48"/>
      <c r="B72" s="21"/>
      <c r="C72" s="18"/>
      <c r="D72" s="18"/>
      <c r="E72" s="18"/>
      <c r="F72" s="18"/>
      <c r="G72" s="18"/>
      <c r="H72" s="18"/>
      <c r="I72" s="18"/>
      <c r="J72" s="18"/>
      <c r="K72" s="18"/>
      <c r="L72" s="18"/>
      <c r="M72" s="18"/>
      <c r="N72" s="18"/>
      <c r="O72" s="18"/>
      <c r="P72" s="18"/>
      <c r="Q72" s="18"/>
      <c r="R72" s="18"/>
      <c r="S72" s="18"/>
      <c r="T72" s="18"/>
      <c r="U72" s="18"/>
      <c r="V72" s="28"/>
      <c r="W72" s="28"/>
      <c r="X72" s="28"/>
      <c r="Y72" s="28"/>
      <c r="Z72" s="28"/>
    </row>
    <row r="73" spans="1:26" ht="15.75" x14ac:dyDescent="0.2">
      <c r="A73" s="48"/>
      <c r="B73" s="21"/>
      <c r="C73" s="18"/>
      <c r="D73" s="18"/>
      <c r="E73" s="18"/>
      <c r="F73" s="18"/>
      <c r="G73" s="18"/>
      <c r="H73" s="18"/>
      <c r="I73" s="18"/>
      <c r="J73" s="18"/>
      <c r="K73" s="18"/>
      <c r="L73" s="18"/>
      <c r="M73" s="18"/>
      <c r="N73" s="18"/>
      <c r="O73" s="18"/>
      <c r="P73" s="18"/>
      <c r="Q73" s="18"/>
      <c r="R73" s="18"/>
      <c r="S73" s="18"/>
      <c r="T73" s="18"/>
      <c r="U73" s="18"/>
      <c r="V73" s="28"/>
      <c r="W73" s="28"/>
      <c r="X73" s="28"/>
      <c r="Y73" s="28"/>
      <c r="Z73" s="28"/>
    </row>
    <row r="74" spans="1:26" ht="15.75" x14ac:dyDescent="0.2">
      <c r="A74" s="48"/>
      <c r="B74" s="21"/>
      <c r="C74" s="18"/>
      <c r="D74" s="18"/>
      <c r="E74" s="18"/>
      <c r="F74" s="18"/>
      <c r="G74" s="18"/>
      <c r="H74" s="18"/>
      <c r="I74" s="18"/>
      <c r="J74" s="18"/>
      <c r="K74" s="18"/>
      <c r="L74" s="18"/>
      <c r="M74" s="18"/>
      <c r="N74" s="18"/>
      <c r="O74" s="18"/>
      <c r="P74" s="18"/>
      <c r="Q74" s="18"/>
      <c r="R74" s="18"/>
      <c r="S74" s="18"/>
      <c r="T74" s="18"/>
      <c r="U74" s="18"/>
      <c r="V74" s="28"/>
      <c r="W74" s="28"/>
      <c r="X74" s="28"/>
      <c r="Y74" s="28"/>
      <c r="Z74" s="28"/>
    </row>
    <row r="75" spans="1:26" ht="15.75" x14ac:dyDescent="0.2">
      <c r="A75" s="48"/>
      <c r="B75" s="21"/>
      <c r="C75" s="18"/>
      <c r="D75" s="18"/>
      <c r="E75" s="18"/>
      <c r="F75" s="18"/>
      <c r="G75" s="18"/>
      <c r="H75" s="18"/>
      <c r="I75" s="18"/>
      <c r="J75" s="18"/>
      <c r="K75" s="18"/>
      <c r="L75" s="18"/>
      <c r="M75" s="18"/>
      <c r="N75" s="18"/>
      <c r="O75" s="18"/>
      <c r="P75" s="18"/>
      <c r="Q75" s="18"/>
      <c r="R75" s="18"/>
      <c r="S75" s="18"/>
      <c r="T75" s="18"/>
      <c r="U75" s="18"/>
      <c r="V75" s="28"/>
      <c r="W75" s="28"/>
      <c r="X75" s="28"/>
      <c r="Y75" s="28"/>
      <c r="Z75" s="28"/>
    </row>
    <row r="76" spans="1:26" ht="15.75" x14ac:dyDescent="0.2">
      <c r="A76" s="48"/>
      <c r="B76" s="21"/>
      <c r="C76" s="18"/>
      <c r="D76" s="18"/>
      <c r="E76" s="18"/>
      <c r="F76" s="18"/>
      <c r="G76" s="18"/>
      <c r="H76" s="18"/>
      <c r="I76" s="18"/>
      <c r="J76" s="18"/>
      <c r="K76" s="18"/>
      <c r="L76" s="18"/>
      <c r="M76" s="18"/>
      <c r="N76" s="18"/>
      <c r="O76" s="18"/>
      <c r="P76" s="18"/>
      <c r="Q76" s="18"/>
      <c r="R76" s="18"/>
      <c r="S76" s="18"/>
      <c r="T76" s="18"/>
      <c r="U76" s="18"/>
      <c r="V76" s="28"/>
      <c r="W76" s="28"/>
      <c r="X76" s="28"/>
      <c r="Y76" s="28"/>
      <c r="Z76" s="28"/>
    </row>
    <row r="77" spans="1:26" ht="15.75" x14ac:dyDescent="0.2">
      <c r="A77" s="48"/>
      <c r="B77" s="21"/>
      <c r="C77" s="18"/>
      <c r="D77" s="18"/>
      <c r="E77" s="18"/>
      <c r="F77" s="18"/>
      <c r="G77" s="18"/>
      <c r="H77" s="18"/>
      <c r="I77" s="18"/>
      <c r="J77" s="18"/>
      <c r="K77" s="18"/>
      <c r="L77" s="18"/>
      <c r="M77" s="18"/>
      <c r="N77" s="18"/>
      <c r="O77" s="18"/>
      <c r="P77" s="18"/>
      <c r="Q77" s="18"/>
      <c r="R77" s="18"/>
      <c r="S77" s="18"/>
      <c r="T77" s="18"/>
      <c r="U77" s="18"/>
      <c r="V77" s="28"/>
      <c r="W77" s="28"/>
      <c r="X77" s="28"/>
      <c r="Y77" s="28"/>
      <c r="Z77" s="28"/>
    </row>
    <row r="78" spans="1:26" ht="15.75" x14ac:dyDescent="0.2">
      <c r="A78" s="48"/>
      <c r="B78" s="21"/>
      <c r="C78" s="18"/>
      <c r="D78" s="18"/>
      <c r="E78" s="18"/>
      <c r="F78" s="18"/>
      <c r="G78" s="18"/>
      <c r="H78" s="18"/>
      <c r="I78" s="18"/>
      <c r="J78" s="18"/>
      <c r="K78" s="18"/>
      <c r="L78" s="18"/>
      <c r="M78" s="18"/>
      <c r="N78" s="18"/>
      <c r="O78" s="18"/>
      <c r="P78" s="18"/>
      <c r="Q78" s="18"/>
      <c r="R78" s="18"/>
      <c r="S78" s="18"/>
      <c r="T78" s="18"/>
      <c r="U78" s="18"/>
      <c r="V78" s="28"/>
      <c r="W78" s="28"/>
      <c r="X78" s="28"/>
      <c r="Y78" s="28"/>
      <c r="Z78" s="28"/>
    </row>
    <row r="79" spans="1:26" ht="15.75" x14ac:dyDescent="0.2">
      <c r="A79" s="48"/>
      <c r="B79" s="21"/>
      <c r="C79" s="18"/>
      <c r="D79" s="18"/>
      <c r="E79" s="18"/>
      <c r="F79" s="18"/>
      <c r="G79" s="18"/>
      <c r="H79" s="18"/>
      <c r="I79" s="18"/>
      <c r="J79" s="18"/>
      <c r="K79" s="18"/>
      <c r="L79" s="18"/>
      <c r="M79" s="18"/>
      <c r="N79" s="18"/>
      <c r="O79" s="18"/>
      <c r="P79" s="18"/>
      <c r="Q79" s="18"/>
      <c r="R79" s="18"/>
      <c r="S79" s="18"/>
      <c r="T79" s="18"/>
      <c r="U79" s="18"/>
      <c r="V79" s="28"/>
      <c r="W79" s="28"/>
      <c r="X79" s="28"/>
      <c r="Y79" s="28"/>
      <c r="Z79" s="28"/>
    </row>
    <row r="80" spans="1:26" ht="15.75" x14ac:dyDescent="0.2">
      <c r="A80" s="48"/>
      <c r="B80" s="21"/>
      <c r="C80" s="18"/>
      <c r="D80" s="18"/>
      <c r="E80" s="18"/>
      <c r="F80" s="18"/>
      <c r="G80" s="18"/>
      <c r="H80" s="18"/>
      <c r="I80" s="18"/>
      <c r="J80" s="18"/>
      <c r="K80" s="18"/>
      <c r="L80" s="18"/>
      <c r="M80" s="18"/>
      <c r="N80" s="18"/>
      <c r="O80" s="18"/>
      <c r="P80" s="18"/>
      <c r="Q80" s="18"/>
      <c r="R80" s="18"/>
      <c r="S80" s="18"/>
      <c r="T80" s="18"/>
      <c r="U80" s="18"/>
      <c r="V80" s="28"/>
      <c r="W80" s="28"/>
      <c r="X80" s="28"/>
      <c r="Y80" s="28"/>
      <c r="Z80" s="28"/>
    </row>
    <row r="81" spans="1:26" ht="15.75" x14ac:dyDescent="0.2">
      <c r="A81" s="48"/>
      <c r="B81" s="21"/>
      <c r="C81" s="18"/>
      <c r="D81" s="18"/>
      <c r="E81" s="18"/>
      <c r="F81" s="18"/>
      <c r="G81" s="18"/>
      <c r="H81" s="18"/>
      <c r="I81" s="18"/>
      <c r="J81" s="18"/>
      <c r="K81" s="18"/>
      <c r="L81" s="18"/>
      <c r="M81" s="18"/>
      <c r="N81" s="18"/>
      <c r="O81" s="18"/>
      <c r="P81" s="18"/>
      <c r="Q81" s="18"/>
      <c r="R81" s="18"/>
      <c r="S81" s="18"/>
      <c r="T81" s="18"/>
      <c r="U81" s="18"/>
      <c r="V81" s="28"/>
      <c r="W81" s="28"/>
      <c r="X81" s="28"/>
      <c r="Y81" s="28"/>
      <c r="Z81" s="28"/>
    </row>
    <row r="82" spans="1:26" ht="15.75" x14ac:dyDescent="0.2">
      <c r="A82" s="48"/>
      <c r="B82" s="21"/>
      <c r="C82" s="18"/>
      <c r="D82" s="18"/>
      <c r="E82" s="18"/>
      <c r="F82" s="18"/>
      <c r="G82" s="18"/>
      <c r="H82" s="18"/>
      <c r="I82" s="18"/>
      <c r="J82" s="18"/>
      <c r="K82" s="18"/>
      <c r="L82" s="18"/>
      <c r="M82" s="18"/>
      <c r="N82" s="18"/>
      <c r="O82" s="18"/>
      <c r="P82" s="18"/>
      <c r="Q82" s="18"/>
      <c r="R82" s="18"/>
      <c r="S82" s="18"/>
      <c r="T82" s="18"/>
      <c r="U82" s="18"/>
      <c r="V82" s="28"/>
      <c r="W82" s="28"/>
      <c r="X82" s="28"/>
      <c r="Y82" s="28"/>
      <c r="Z82" s="28"/>
    </row>
    <row r="83" spans="1:26" ht="15.75" x14ac:dyDescent="0.2">
      <c r="A83" s="48"/>
      <c r="B83" s="21"/>
      <c r="C83" s="18"/>
      <c r="D83" s="18"/>
      <c r="E83" s="18"/>
      <c r="F83" s="18"/>
      <c r="G83" s="18"/>
      <c r="H83" s="18"/>
      <c r="I83" s="18"/>
      <c r="J83" s="18"/>
      <c r="K83" s="18"/>
      <c r="L83" s="18"/>
      <c r="M83" s="18"/>
      <c r="N83" s="18"/>
      <c r="O83" s="18"/>
      <c r="P83" s="18"/>
      <c r="Q83" s="18"/>
      <c r="R83" s="18"/>
      <c r="S83" s="18"/>
      <c r="T83" s="18"/>
      <c r="U83" s="18"/>
      <c r="V83" s="28"/>
      <c r="W83" s="28"/>
      <c r="X83" s="28"/>
      <c r="Y83" s="28"/>
      <c r="Z83" s="28"/>
    </row>
    <row r="84" spans="1:26" ht="15.75" x14ac:dyDescent="0.2">
      <c r="A84" s="48"/>
      <c r="B84" s="21"/>
      <c r="C84" s="18"/>
      <c r="D84" s="18"/>
      <c r="E84" s="18"/>
      <c r="F84" s="18"/>
      <c r="G84" s="18"/>
      <c r="H84" s="18"/>
      <c r="I84" s="18"/>
      <c r="J84" s="18"/>
      <c r="K84" s="18"/>
      <c r="L84" s="18"/>
      <c r="M84" s="18"/>
      <c r="N84" s="18"/>
      <c r="O84" s="18"/>
      <c r="P84" s="18"/>
      <c r="Q84" s="18"/>
      <c r="R84" s="18"/>
      <c r="S84" s="18"/>
      <c r="T84" s="18"/>
      <c r="U84" s="18"/>
      <c r="V84" s="28"/>
      <c r="W84" s="28"/>
      <c r="X84" s="28"/>
      <c r="Y84" s="28"/>
      <c r="Z84" s="28"/>
    </row>
    <row r="85" spans="1:26" ht="15.75" x14ac:dyDescent="0.2">
      <c r="A85" s="48"/>
      <c r="B85" s="21"/>
      <c r="C85" s="18"/>
      <c r="D85" s="18"/>
      <c r="E85" s="18"/>
      <c r="F85" s="18"/>
      <c r="G85" s="18"/>
      <c r="H85" s="18"/>
      <c r="I85" s="18"/>
      <c r="J85" s="18"/>
      <c r="K85" s="18"/>
      <c r="L85" s="18"/>
      <c r="M85" s="18"/>
      <c r="N85" s="18"/>
      <c r="O85" s="18"/>
      <c r="P85" s="18"/>
      <c r="Q85" s="18"/>
      <c r="R85" s="18"/>
      <c r="S85" s="18"/>
      <c r="T85" s="18"/>
      <c r="U85" s="18"/>
      <c r="V85" s="28"/>
      <c r="W85" s="28"/>
      <c r="X85" s="28"/>
      <c r="Y85" s="28"/>
      <c r="Z85" s="28"/>
    </row>
    <row r="86" spans="1:26" ht="15.75" x14ac:dyDescent="0.2">
      <c r="A86" s="48"/>
      <c r="B86" s="21"/>
      <c r="C86" s="18"/>
      <c r="D86" s="18"/>
      <c r="E86" s="18"/>
      <c r="F86" s="18"/>
      <c r="G86" s="18"/>
      <c r="H86" s="18"/>
      <c r="I86" s="18"/>
      <c r="J86" s="18"/>
      <c r="K86" s="18"/>
      <c r="L86" s="18"/>
      <c r="M86" s="18"/>
      <c r="N86" s="18"/>
      <c r="O86" s="18"/>
      <c r="P86" s="18"/>
      <c r="Q86" s="18"/>
      <c r="R86" s="18"/>
      <c r="S86" s="18"/>
      <c r="T86" s="18"/>
      <c r="U86" s="18"/>
      <c r="V86" s="28"/>
      <c r="W86" s="28"/>
      <c r="X86" s="28"/>
      <c r="Y86" s="28"/>
      <c r="Z86" s="28"/>
    </row>
    <row r="87" spans="1:26" ht="15.75" x14ac:dyDescent="0.2">
      <c r="A87" s="48"/>
      <c r="B87" s="21"/>
      <c r="C87" s="18"/>
      <c r="D87" s="18"/>
      <c r="E87" s="18"/>
      <c r="F87" s="18"/>
      <c r="G87" s="18"/>
      <c r="H87" s="18"/>
      <c r="I87" s="18"/>
      <c r="J87" s="18"/>
      <c r="K87" s="18"/>
      <c r="L87" s="18"/>
      <c r="M87" s="18"/>
      <c r="N87" s="18"/>
      <c r="O87" s="18"/>
      <c r="P87" s="18"/>
      <c r="Q87" s="18"/>
      <c r="R87" s="18"/>
      <c r="S87" s="18"/>
      <c r="T87" s="18"/>
      <c r="U87" s="18"/>
      <c r="V87" s="28"/>
      <c r="W87" s="28"/>
      <c r="X87" s="28"/>
      <c r="Y87" s="28"/>
      <c r="Z87" s="28"/>
    </row>
    <row r="88" spans="1:26" ht="15.75" x14ac:dyDescent="0.2">
      <c r="A88" s="48"/>
      <c r="B88" s="21"/>
      <c r="C88" s="18"/>
      <c r="D88" s="18"/>
      <c r="E88" s="18"/>
      <c r="F88" s="18"/>
      <c r="G88" s="18"/>
      <c r="H88" s="18"/>
      <c r="I88" s="18"/>
      <c r="J88" s="18"/>
      <c r="K88" s="18"/>
      <c r="L88" s="18"/>
      <c r="M88" s="18"/>
      <c r="N88" s="18"/>
      <c r="O88" s="18"/>
      <c r="P88" s="18"/>
      <c r="Q88" s="18"/>
      <c r="R88" s="18"/>
      <c r="S88" s="18"/>
      <c r="T88" s="18"/>
      <c r="U88" s="18"/>
      <c r="V88" s="28"/>
      <c r="W88" s="28"/>
      <c r="X88" s="28"/>
      <c r="Y88" s="28"/>
      <c r="Z88" s="28"/>
    </row>
    <row r="89" spans="1:26" ht="15.75" x14ac:dyDescent="0.2">
      <c r="A89" s="48"/>
      <c r="B89" s="21"/>
      <c r="C89" s="18"/>
      <c r="D89" s="18"/>
      <c r="E89" s="18"/>
      <c r="F89" s="18"/>
      <c r="G89" s="18"/>
      <c r="H89" s="18"/>
      <c r="I89" s="18"/>
      <c r="J89" s="18"/>
      <c r="K89" s="18"/>
      <c r="L89" s="18"/>
      <c r="M89" s="18"/>
      <c r="N89" s="18"/>
      <c r="O89" s="18"/>
      <c r="P89" s="18"/>
      <c r="Q89" s="18"/>
      <c r="R89" s="18"/>
      <c r="S89" s="18"/>
      <c r="T89" s="18"/>
      <c r="U89" s="18"/>
      <c r="V89" s="28"/>
      <c r="W89" s="28"/>
      <c r="X89" s="28"/>
      <c r="Y89" s="28"/>
      <c r="Z89" s="28"/>
    </row>
    <row r="90" spans="1:26" ht="15.75" x14ac:dyDescent="0.2">
      <c r="A90" s="48"/>
      <c r="B90" s="21"/>
      <c r="C90" s="18"/>
      <c r="D90" s="18"/>
      <c r="E90" s="18"/>
      <c r="F90" s="18"/>
      <c r="G90" s="18"/>
      <c r="H90" s="18"/>
      <c r="I90" s="18"/>
      <c r="J90" s="18"/>
      <c r="K90" s="18"/>
      <c r="L90" s="18"/>
      <c r="M90" s="18"/>
      <c r="N90" s="18"/>
      <c r="O90" s="18"/>
      <c r="P90" s="18"/>
      <c r="Q90" s="18"/>
      <c r="R90" s="18"/>
      <c r="S90" s="18"/>
      <c r="T90" s="18"/>
      <c r="U90" s="18"/>
      <c r="V90" s="28"/>
      <c r="W90" s="28"/>
      <c r="X90" s="28"/>
      <c r="Y90" s="28"/>
      <c r="Z90" s="28"/>
    </row>
    <row r="91" spans="1:26" ht="15.75" x14ac:dyDescent="0.2">
      <c r="A91" s="48"/>
      <c r="B91" s="21"/>
      <c r="C91" s="18"/>
      <c r="D91" s="18"/>
      <c r="E91" s="18"/>
      <c r="F91" s="18"/>
      <c r="G91" s="18"/>
      <c r="H91" s="18"/>
      <c r="I91" s="18"/>
      <c r="J91" s="18"/>
      <c r="K91" s="18"/>
      <c r="L91" s="18"/>
      <c r="M91" s="18"/>
      <c r="N91" s="18"/>
      <c r="O91" s="18"/>
      <c r="P91" s="18"/>
      <c r="Q91" s="18"/>
      <c r="R91" s="18"/>
      <c r="S91" s="18"/>
      <c r="T91" s="18"/>
      <c r="U91" s="18"/>
      <c r="V91" s="28"/>
      <c r="W91" s="28"/>
      <c r="X91" s="28"/>
      <c r="Y91" s="28"/>
      <c r="Z91" s="28"/>
    </row>
    <row r="92" spans="1:26" ht="15.75" x14ac:dyDescent="0.2">
      <c r="A92" s="48"/>
      <c r="B92" s="21"/>
      <c r="C92" s="18"/>
      <c r="D92" s="18"/>
      <c r="E92" s="18"/>
      <c r="F92" s="18"/>
      <c r="G92" s="18"/>
      <c r="H92" s="18"/>
      <c r="I92" s="18"/>
      <c r="J92" s="18"/>
      <c r="K92" s="18"/>
      <c r="L92" s="18"/>
      <c r="M92" s="18"/>
      <c r="N92" s="18"/>
      <c r="O92" s="18"/>
      <c r="P92" s="18"/>
      <c r="Q92" s="18"/>
      <c r="R92" s="18"/>
      <c r="S92" s="18"/>
      <c r="T92" s="18"/>
      <c r="U92" s="18"/>
      <c r="V92" s="28"/>
      <c r="W92" s="28"/>
      <c r="X92" s="28"/>
      <c r="Y92" s="28"/>
      <c r="Z92" s="28"/>
    </row>
    <row r="93" spans="1:26" ht="15.75" x14ac:dyDescent="0.2">
      <c r="A93" s="48"/>
      <c r="B93" s="21"/>
      <c r="C93" s="18"/>
      <c r="D93" s="18"/>
      <c r="E93" s="18"/>
      <c r="F93" s="18"/>
      <c r="G93" s="18"/>
      <c r="H93" s="18"/>
      <c r="I93" s="18"/>
      <c r="J93" s="18"/>
      <c r="K93" s="18"/>
      <c r="L93" s="18"/>
      <c r="M93" s="18"/>
      <c r="N93" s="18"/>
      <c r="O93" s="18"/>
      <c r="P93" s="18"/>
      <c r="Q93" s="18"/>
      <c r="R93" s="18"/>
      <c r="S93" s="18"/>
      <c r="T93" s="18"/>
      <c r="U93" s="18"/>
      <c r="V93" s="28"/>
      <c r="W93" s="28"/>
      <c r="X93" s="28"/>
      <c r="Y93" s="28"/>
      <c r="Z93" s="28"/>
    </row>
    <row r="94" spans="1:26" ht="15.75" x14ac:dyDescent="0.2">
      <c r="A94" s="48"/>
      <c r="B94" s="21"/>
      <c r="C94" s="18"/>
      <c r="D94" s="18"/>
      <c r="E94" s="18"/>
      <c r="F94" s="18"/>
      <c r="G94" s="18"/>
      <c r="H94" s="18"/>
      <c r="I94" s="18"/>
      <c r="J94" s="18"/>
      <c r="K94" s="18"/>
      <c r="L94" s="18"/>
      <c r="M94" s="18"/>
      <c r="N94" s="18"/>
      <c r="O94" s="18"/>
      <c r="P94" s="18"/>
      <c r="Q94" s="18"/>
      <c r="R94" s="18"/>
      <c r="S94" s="18"/>
      <c r="T94" s="18"/>
      <c r="U94" s="18"/>
      <c r="V94" s="28"/>
      <c r="W94" s="28"/>
      <c r="X94" s="28"/>
      <c r="Y94" s="28"/>
      <c r="Z94" s="28"/>
    </row>
    <row r="95" spans="1:26" ht="15.75" x14ac:dyDescent="0.2">
      <c r="A95" s="48"/>
      <c r="B95" s="21"/>
      <c r="C95" s="18"/>
      <c r="D95" s="18"/>
      <c r="E95" s="18"/>
      <c r="F95" s="18"/>
      <c r="G95" s="18"/>
      <c r="H95" s="18"/>
      <c r="I95" s="18"/>
      <c r="J95" s="18"/>
      <c r="K95" s="18"/>
      <c r="L95" s="18"/>
      <c r="M95" s="18"/>
      <c r="N95" s="18"/>
      <c r="O95" s="18"/>
      <c r="P95" s="18"/>
      <c r="Q95" s="18"/>
      <c r="R95" s="18"/>
      <c r="S95" s="18"/>
      <c r="T95" s="18"/>
      <c r="U95" s="18"/>
      <c r="V95" s="28"/>
      <c r="W95" s="28"/>
      <c r="X95" s="28"/>
      <c r="Y95" s="28"/>
      <c r="Z95" s="28"/>
    </row>
    <row r="96" spans="1:26" ht="15.75" x14ac:dyDescent="0.2">
      <c r="A96" s="48"/>
      <c r="B96" s="21"/>
      <c r="C96" s="18"/>
      <c r="D96" s="18"/>
      <c r="E96" s="18"/>
      <c r="F96" s="18"/>
      <c r="G96" s="18"/>
      <c r="H96" s="18"/>
      <c r="I96" s="18"/>
      <c r="J96" s="18"/>
      <c r="K96" s="18"/>
      <c r="L96" s="18"/>
      <c r="M96" s="18"/>
      <c r="N96" s="18"/>
      <c r="O96" s="18"/>
      <c r="P96" s="18"/>
      <c r="Q96" s="18"/>
      <c r="R96" s="18"/>
      <c r="S96" s="18"/>
      <c r="T96" s="18"/>
      <c r="U96" s="18"/>
      <c r="V96" s="28"/>
      <c r="W96" s="28"/>
      <c r="X96" s="28"/>
      <c r="Y96" s="28"/>
      <c r="Z96" s="28"/>
    </row>
    <row r="97" spans="1:26" ht="15.75" x14ac:dyDescent="0.2">
      <c r="A97" s="48"/>
      <c r="B97" s="21"/>
      <c r="C97" s="18"/>
      <c r="D97" s="18"/>
      <c r="E97" s="18"/>
      <c r="F97" s="18"/>
      <c r="G97" s="18"/>
      <c r="H97" s="18"/>
      <c r="I97" s="18"/>
      <c r="J97" s="18"/>
      <c r="K97" s="18"/>
      <c r="L97" s="18"/>
      <c r="M97" s="18"/>
      <c r="N97" s="18"/>
      <c r="O97" s="18"/>
      <c r="P97" s="18"/>
      <c r="Q97" s="18"/>
      <c r="R97" s="18"/>
      <c r="S97" s="18"/>
      <c r="T97" s="18"/>
      <c r="U97" s="18"/>
      <c r="V97" s="28"/>
      <c r="W97" s="28"/>
      <c r="X97" s="28"/>
      <c r="Y97" s="28"/>
      <c r="Z97" s="28"/>
    </row>
    <row r="98" spans="1:26" ht="15.75" x14ac:dyDescent="0.2">
      <c r="A98" s="48"/>
      <c r="B98" s="21"/>
      <c r="C98" s="18"/>
      <c r="D98" s="18"/>
      <c r="E98" s="18"/>
      <c r="F98" s="18"/>
      <c r="G98" s="18"/>
      <c r="H98" s="18"/>
      <c r="I98" s="18"/>
      <c r="J98" s="18"/>
      <c r="K98" s="18"/>
      <c r="L98" s="18"/>
      <c r="M98" s="18"/>
      <c r="N98" s="18"/>
      <c r="O98" s="18"/>
      <c r="P98" s="18"/>
      <c r="Q98" s="18"/>
      <c r="R98" s="18"/>
      <c r="S98" s="18"/>
      <c r="T98" s="18"/>
      <c r="U98" s="18"/>
      <c r="V98" s="28"/>
      <c r="W98" s="28"/>
      <c r="X98" s="28"/>
      <c r="Y98" s="28"/>
      <c r="Z98" s="28"/>
    </row>
    <row r="99" spans="1:26" ht="15.75" x14ac:dyDescent="0.2">
      <c r="A99" s="48"/>
      <c r="B99" s="21"/>
      <c r="C99" s="18"/>
      <c r="D99" s="18"/>
      <c r="E99" s="18"/>
      <c r="F99" s="18"/>
      <c r="G99" s="18"/>
      <c r="H99" s="18"/>
      <c r="I99" s="18"/>
      <c r="J99" s="18"/>
      <c r="K99" s="18"/>
      <c r="L99" s="18"/>
      <c r="M99" s="18"/>
      <c r="N99" s="18"/>
      <c r="O99" s="18"/>
      <c r="P99" s="18"/>
      <c r="Q99" s="18"/>
      <c r="R99" s="18"/>
      <c r="S99" s="18"/>
      <c r="T99" s="18"/>
      <c r="U99" s="18"/>
      <c r="V99" s="28"/>
      <c r="W99" s="28"/>
      <c r="X99" s="28"/>
      <c r="Y99" s="28"/>
      <c r="Z99" s="28"/>
    </row>
    <row r="100" spans="1:26" ht="15.75" x14ac:dyDescent="0.2">
      <c r="A100" s="48"/>
      <c r="B100" s="21"/>
      <c r="C100" s="18"/>
      <c r="D100" s="18"/>
      <c r="E100" s="18"/>
      <c r="F100" s="18"/>
      <c r="G100" s="18"/>
      <c r="H100" s="18"/>
      <c r="I100" s="18"/>
      <c r="J100" s="18"/>
      <c r="K100" s="18"/>
      <c r="L100" s="18"/>
      <c r="M100" s="18"/>
      <c r="N100" s="18"/>
      <c r="O100" s="18"/>
      <c r="P100" s="18"/>
      <c r="Q100" s="18"/>
      <c r="R100" s="18"/>
      <c r="S100" s="18"/>
      <c r="T100" s="18"/>
      <c r="U100" s="18"/>
      <c r="V100" s="28"/>
      <c r="W100" s="28"/>
      <c r="X100" s="28"/>
      <c r="Y100" s="28"/>
      <c r="Z100" s="28"/>
    </row>
    <row r="101" spans="1:26" ht="15.75" x14ac:dyDescent="0.2">
      <c r="A101" s="48"/>
      <c r="B101" s="21"/>
      <c r="C101" s="18"/>
      <c r="D101" s="18"/>
      <c r="E101" s="18"/>
      <c r="F101" s="18"/>
      <c r="G101" s="18"/>
      <c r="H101" s="18"/>
      <c r="I101" s="18"/>
      <c r="J101" s="18"/>
      <c r="K101" s="18"/>
      <c r="L101" s="18"/>
      <c r="M101" s="18"/>
      <c r="N101" s="18"/>
      <c r="O101" s="18"/>
      <c r="P101" s="18"/>
      <c r="Q101" s="18"/>
      <c r="R101" s="18"/>
      <c r="S101" s="18"/>
      <c r="T101" s="18"/>
      <c r="U101" s="18"/>
      <c r="V101" s="28"/>
      <c r="W101" s="28"/>
      <c r="X101" s="28"/>
      <c r="Y101" s="28"/>
      <c r="Z101" s="28"/>
    </row>
    <row r="102" spans="1:26" ht="15.75" x14ac:dyDescent="0.2">
      <c r="A102" s="48"/>
      <c r="B102" s="21"/>
      <c r="C102" s="18"/>
      <c r="D102" s="18"/>
      <c r="E102" s="18"/>
      <c r="F102" s="18"/>
      <c r="G102" s="18"/>
      <c r="H102" s="18"/>
      <c r="I102" s="18"/>
      <c r="J102" s="18"/>
      <c r="K102" s="18"/>
      <c r="L102" s="18"/>
      <c r="M102" s="18"/>
      <c r="N102" s="18"/>
      <c r="O102" s="18"/>
      <c r="P102" s="18"/>
      <c r="Q102" s="18"/>
      <c r="R102" s="18"/>
      <c r="S102" s="18"/>
      <c r="T102" s="18"/>
      <c r="U102" s="18"/>
      <c r="V102" s="28"/>
      <c r="W102" s="28"/>
      <c r="X102" s="28"/>
      <c r="Y102" s="28"/>
      <c r="Z102" s="28"/>
    </row>
    <row r="103" spans="1:26" ht="15.75" x14ac:dyDescent="0.2">
      <c r="A103" s="48"/>
      <c r="B103" s="21"/>
      <c r="C103" s="18"/>
      <c r="D103" s="18"/>
      <c r="E103" s="18"/>
      <c r="F103" s="18"/>
      <c r="G103" s="18"/>
      <c r="H103" s="18"/>
      <c r="I103" s="18"/>
      <c r="J103" s="18"/>
      <c r="K103" s="18"/>
      <c r="L103" s="18"/>
      <c r="M103" s="18"/>
      <c r="N103" s="18"/>
      <c r="O103" s="18"/>
      <c r="P103" s="18"/>
      <c r="Q103" s="18"/>
      <c r="R103" s="18"/>
      <c r="S103" s="18"/>
      <c r="T103" s="18"/>
      <c r="U103" s="18"/>
      <c r="V103" s="28"/>
      <c r="W103" s="28"/>
      <c r="X103" s="28"/>
      <c r="Y103" s="28"/>
      <c r="Z103" s="28"/>
    </row>
    <row r="104" spans="1:26" ht="15.75" x14ac:dyDescent="0.2">
      <c r="A104" s="48"/>
      <c r="B104" s="21"/>
      <c r="C104" s="18"/>
      <c r="D104" s="18"/>
      <c r="E104" s="18"/>
      <c r="F104" s="18"/>
      <c r="G104" s="18"/>
      <c r="H104" s="18"/>
      <c r="I104" s="18"/>
      <c r="J104" s="18"/>
      <c r="K104" s="18"/>
      <c r="L104" s="18"/>
      <c r="M104" s="18"/>
      <c r="N104" s="18"/>
      <c r="O104" s="18"/>
      <c r="P104" s="18"/>
      <c r="Q104" s="18"/>
      <c r="R104" s="18"/>
      <c r="S104" s="18"/>
      <c r="T104" s="18"/>
      <c r="U104" s="18"/>
      <c r="V104" s="28"/>
      <c r="W104" s="28"/>
      <c r="X104" s="28"/>
      <c r="Y104" s="28"/>
      <c r="Z104" s="28"/>
    </row>
    <row r="105" spans="1:26" ht="15.75" x14ac:dyDescent="0.2">
      <c r="A105" s="48"/>
      <c r="B105" s="21"/>
      <c r="C105" s="18"/>
      <c r="D105" s="18"/>
      <c r="E105" s="18"/>
      <c r="F105" s="18"/>
      <c r="G105" s="18"/>
      <c r="H105" s="18"/>
      <c r="I105" s="18"/>
      <c r="J105" s="18"/>
      <c r="K105" s="18"/>
      <c r="L105" s="18"/>
      <c r="M105" s="18"/>
      <c r="N105" s="18"/>
      <c r="O105" s="18"/>
      <c r="P105" s="18"/>
      <c r="Q105" s="18"/>
      <c r="R105" s="18"/>
      <c r="S105" s="18"/>
      <c r="T105" s="18"/>
      <c r="U105" s="18"/>
      <c r="V105" s="28"/>
      <c r="W105" s="28"/>
      <c r="X105" s="28"/>
      <c r="Y105" s="28"/>
      <c r="Z105" s="28"/>
    </row>
    <row r="106" spans="1:26" ht="15.75" x14ac:dyDescent="0.2">
      <c r="A106" s="48"/>
      <c r="B106" s="21"/>
      <c r="C106" s="18"/>
      <c r="D106" s="18"/>
      <c r="E106" s="18"/>
      <c r="F106" s="18"/>
      <c r="G106" s="18"/>
      <c r="H106" s="18"/>
      <c r="I106" s="18"/>
      <c r="J106" s="18"/>
      <c r="K106" s="18"/>
      <c r="L106" s="18"/>
      <c r="M106" s="18"/>
      <c r="N106" s="18"/>
      <c r="O106" s="18"/>
      <c r="P106" s="18"/>
      <c r="Q106" s="18"/>
      <c r="R106" s="18"/>
      <c r="S106" s="18"/>
      <c r="T106" s="18"/>
      <c r="U106" s="18"/>
      <c r="V106" s="28"/>
      <c r="W106" s="28"/>
      <c r="X106" s="28"/>
      <c r="Y106" s="28"/>
      <c r="Z106" s="28"/>
    </row>
    <row r="107" spans="1:26" ht="15.75" x14ac:dyDescent="0.2">
      <c r="A107" s="48"/>
      <c r="B107" s="21"/>
      <c r="C107" s="18"/>
      <c r="D107" s="18"/>
      <c r="E107" s="18"/>
      <c r="F107" s="18"/>
      <c r="G107" s="18"/>
      <c r="H107" s="18"/>
      <c r="I107" s="18"/>
      <c r="J107" s="18"/>
      <c r="K107" s="18"/>
      <c r="L107" s="18"/>
      <c r="M107" s="18"/>
      <c r="N107" s="18"/>
      <c r="O107" s="18"/>
      <c r="P107" s="18"/>
      <c r="Q107" s="18"/>
      <c r="R107" s="18"/>
      <c r="S107" s="18"/>
      <c r="T107" s="18"/>
      <c r="U107" s="18"/>
      <c r="V107" s="28"/>
      <c r="W107" s="28"/>
      <c r="X107" s="28"/>
      <c r="Y107" s="28"/>
      <c r="Z107" s="28"/>
    </row>
    <row r="108" spans="1:26" ht="15.75" x14ac:dyDescent="0.2">
      <c r="A108" s="48"/>
      <c r="B108" s="21"/>
      <c r="C108" s="18"/>
      <c r="D108" s="18"/>
      <c r="E108" s="18"/>
      <c r="F108" s="18"/>
      <c r="G108" s="18"/>
      <c r="H108" s="18"/>
      <c r="I108" s="18"/>
      <c r="J108" s="18"/>
      <c r="K108" s="18"/>
      <c r="L108" s="18"/>
      <c r="M108" s="18"/>
      <c r="N108" s="18"/>
      <c r="O108" s="18"/>
      <c r="P108" s="18"/>
      <c r="Q108" s="18"/>
      <c r="R108" s="18"/>
      <c r="S108" s="18"/>
      <c r="T108" s="18"/>
      <c r="U108" s="18"/>
      <c r="V108" s="28"/>
      <c r="W108" s="28"/>
      <c r="X108" s="28"/>
      <c r="Y108" s="28"/>
      <c r="Z108" s="28"/>
    </row>
    <row r="109" spans="1:26" ht="15.75" x14ac:dyDescent="0.2">
      <c r="A109" s="48"/>
      <c r="B109" s="21"/>
      <c r="C109" s="18"/>
      <c r="D109" s="18"/>
      <c r="E109" s="18"/>
      <c r="F109" s="18"/>
      <c r="G109" s="18"/>
      <c r="H109" s="18"/>
      <c r="I109" s="18"/>
      <c r="J109" s="18"/>
      <c r="K109" s="18"/>
      <c r="L109" s="18"/>
      <c r="M109" s="18"/>
      <c r="N109" s="18"/>
      <c r="O109" s="18"/>
      <c r="P109" s="18"/>
      <c r="Q109" s="18"/>
      <c r="R109" s="18"/>
      <c r="S109" s="18"/>
      <c r="T109" s="18"/>
      <c r="U109" s="18"/>
      <c r="V109" s="28"/>
      <c r="W109" s="28"/>
      <c r="X109" s="28"/>
      <c r="Y109" s="28"/>
      <c r="Z109" s="28"/>
    </row>
    <row r="110" spans="1:26" ht="15.75" x14ac:dyDescent="0.2">
      <c r="A110" s="48"/>
      <c r="B110" s="21"/>
      <c r="C110" s="18"/>
      <c r="D110" s="18"/>
      <c r="E110" s="18"/>
      <c r="F110" s="18"/>
      <c r="G110" s="18"/>
      <c r="H110" s="18"/>
      <c r="I110" s="18"/>
      <c r="J110" s="18"/>
      <c r="K110" s="18"/>
      <c r="L110" s="18"/>
      <c r="M110" s="18"/>
      <c r="N110" s="18"/>
      <c r="O110" s="18"/>
      <c r="P110" s="18"/>
      <c r="Q110" s="18"/>
      <c r="R110" s="18"/>
      <c r="S110" s="18"/>
      <c r="T110" s="18"/>
      <c r="U110" s="18"/>
      <c r="V110" s="28"/>
      <c r="W110" s="28"/>
      <c r="X110" s="28"/>
      <c r="Y110" s="28"/>
      <c r="Z110" s="28"/>
    </row>
    <row r="111" spans="1:26" ht="15.75" x14ac:dyDescent="0.2">
      <c r="A111" s="48"/>
      <c r="B111" s="21"/>
      <c r="C111" s="18"/>
      <c r="D111" s="18"/>
      <c r="E111" s="18"/>
      <c r="F111" s="18"/>
      <c r="G111" s="18"/>
      <c r="H111" s="18"/>
      <c r="I111" s="18"/>
      <c r="J111" s="18"/>
      <c r="K111" s="18"/>
      <c r="L111" s="18"/>
      <c r="M111" s="18"/>
      <c r="N111" s="18"/>
      <c r="O111" s="18"/>
      <c r="P111" s="18"/>
      <c r="Q111" s="18"/>
      <c r="R111" s="18"/>
      <c r="S111" s="18"/>
      <c r="T111" s="18"/>
      <c r="U111" s="18"/>
      <c r="V111" s="28"/>
      <c r="W111" s="28"/>
      <c r="X111" s="28"/>
      <c r="Y111" s="28"/>
      <c r="Z111" s="28"/>
    </row>
    <row r="112" spans="1:26" ht="15.75" x14ac:dyDescent="0.2">
      <c r="A112" s="48"/>
      <c r="B112" s="21"/>
      <c r="C112" s="18"/>
      <c r="D112" s="18"/>
      <c r="E112" s="18"/>
      <c r="F112" s="18"/>
      <c r="G112" s="18"/>
      <c r="H112" s="18"/>
      <c r="I112" s="18"/>
      <c r="J112" s="18"/>
      <c r="K112" s="18"/>
      <c r="L112" s="18"/>
      <c r="M112" s="18"/>
      <c r="N112" s="18"/>
      <c r="O112" s="18"/>
      <c r="P112" s="18"/>
      <c r="Q112" s="18"/>
      <c r="R112" s="18"/>
      <c r="S112" s="18"/>
      <c r="T112" s="18"/>
      <c r="U112" s="18"/>
      <c r="V112" s="28"/>
      <c r="W112" s="28"/>
      <c r="X112" s="28"/>
      <c r="Y112" s="28"/>
      <c r="Z112" s="28"/>
    </row>
    <row r="113" spans="1:26" ht="15.75" x14ac:dyDescent="0.2">
      <c r="A113" s="48"/>
      <c r="B113" s="21"/>
      <c r="C113" s="18"/>
      <c r="D113" s="18"/>
      <c r="E113" s="18"/>
      <c r="F113" s="18"/>
      <c r="G113" s="18"/>
      <c r="H113" s="18"/>
      <c r="I113" s="18"/>
      <c r="J113" s="18"/>
      <c r="K113" s="18"/>
      <c r="L113" s="18"/>
      <c r="M113" s="18"/>
      <c r="N113" s="18"/>
      <c r="O113" s="18"/>
      <c r="P113" s="18"/>
      <c r="Q113" s="18"/>
      <c r="R113" s="18"/>
      <c r="S113" s="18"/>
      <c r="T113" s="18"/>
      <c r="U113" s="18"/>
      <c r="V113" s="28"/>
      <c r="W113" s="28"/>
      <c r="X113" s="28"/>
      <c r="Y113" s="28"/>
      <c r="Z113" s="28"/>
    </row>
    <row r="114" spans="1:26" ht="15.75" x14ac:dyDescent="0.2">
      <c r="A114" s="48"/>
      <c r="B114" s="21"/>
      <c r="C114" s="18"/>
      <c r="D114" s="18"/>
      <c r="E114" s="18"/>
      <c r="F114" s="18"/>
      <c r="G114" s="18"/>
      <c r="H114" s="18"/>
      <c r="I114" s="18"/>
      <c r="J114" s="18"/>
      <c r="K114" s="18"/>
      <c r="L114" s="18"/>
      <c r="M114" s="18"/>
      <c r="N114" s="18"/>
      <c r="O114" s="18"/>
      <c r="P114" s="18"/>
      <c r="Q114" s="18"/>
      <c r="R114" s="18"/>
      <c r="S114" s="18"/>
      <c r="T114" s="18"/>
      <c r="U114" s="18"/>
      <c r="V114" s="28"/>
      <c r="W114" s="28"/>
      <c r="X114" s="28"/>
      <c r="Y114" s="28"/>
      <c r="Z114" s="28"/>
    </row>
    <row r="115" spans="1:26" ht="15.75" x14ac:dyDescent="0.2">
      <c r="A115" s="48"/>
      <c r="B115" s="21"/>
      <c r="C115" s="18"/>
      <c r="D115" s="18"/>
      <c r="E115" s="18"/>
      <c r="F115" s="18"/>
      <c r="G115" s="18"/>
      <c r="H115" s="18"/>
      <c r="I115" s="18"/>
      <c r="J115" s="18"/>
      <c r="K115" s="18"/>
      <c r="L115" s="18"/>
      <c r="M115" s="18"/>
      <c r="N115" s="18"/>
      <c r="O115" s="18"/>
      <c r="P115" s="18"/>
      <c r="Q115" s="18"/>
      <c r="R115" s="18"/>
      <c r="S115" s="18"/>
      <c r="T115" s="18"/>
      <c r="U115" s="18"/>
      <c r="V115" s="28"/>
      <c r="W115" s="28"/>
      <c r="X115" s="28"/>
      <c r="Y115" s="28"/>
      <c r="Z115" s="28"/>
    </row>
    <row r="116" spans="1:26" ht="15.75" x14ac:dyDescent="0.2">
      <c r="A116" s="48"/>
      <c r="B116" s="21"/>
      <c r="C116" s="18"/>
      <c r="D116" s="18"/>
      <c r="E116" s="18"/>
      <c r="F116" s="18"/>
      <c r="G116" s="18"/>
      <c r="H116" s="18"/>
      <c r="I116" s="18"/>
      <c r="J116" s="18"/>
      <c r="K116" s="18"/>
      <c r="L116" s="18"/>
      <c r="M116" s="18"/>
      <c r="N116" s="18"/>
      <c r="O116" s="18"/>
      <c r="P116" s="18"/>
      <c r="Q116" s="18"/>
      <c r="R116" s="18"/>
      <c r="S116" s="18"/>
      <c r="T116" s="18"/>
      <c r="U116" s="18"/>
      <c r="V116" s="28"/>
      <c r="W116" s="28"/>
      <c r="X116" s="28"/>
      <c r="Y116" s="28"/>
      <c r="Z116" s="28"/>
    </row>
    <row r="117" spans="1:26" ht="15.75" x14ac:dyDescent="0.2">
      <c r="A117" s="48"/>
      <c r="B117" s="21"/>
      <c r="C117" s="18"/>
      <c r="D117" s="18"/>
      <c r="E117" s="18"/>
      <c r="F117" s="18"/>
      <c r="G117" s="18"/>
      <c r="H117" s="18"/>
      <c r="I117" s="18"/>
      <c r="J117" s="18"/>
      <c r="K117" s="18"/>
      <c r="L117" s="18"/>
      <c r="M117" s="18"/>
      <c r="N117" s="18"/>
      <c r="O117" s="18"/>
      <c r="P117" s="18"/>
      <c r="Q117" s="18"/>
      <c r="R117" s="18"/>
      <c r="S117" s="18"/>
      <c r="T117" s="18"/>
      <c r="U117" s="18"/>
      <c r="V117" s="28"/>
      <c r="W117" s="28"/>
      <c r="X117" s="28"/>
      <c r="Y117" s="28"/>
      <c r="Z117" s="28"/>
    </row>
    <row r="118" spans="1:26" ht="15.75" x14ac:dyDescent="0.2">
      <c r="A118" s="48"/>
      <c r="B118" s="21"/>
      <c r="C118" s="18"/>
      <c r="D118" s="18"/>
      <c r="E118" s="18"/>
      <c r="F118" s="18"/>
      <c r="G118" s="18"/>
      <c r="H118" s="18"/>
      <c r="I118" s="18"/>
      <c r="J118" s="18"/>
      <c r="K118" s="18"/>
      <c r="L118" s="18"/>
      <c r="M118" s="18"/>
      <c r="N118" s="18"/>
      <c r="O118" s="18"/>
      <c r="P118" s="18"/>
      <c r="Q118" s="18"/>
      <c r="R118" s="18"/>
      <c r="S118" s="18"/>
      <c r="T118" s="18"/>
      <c r="U118" s="18"/>
      <c r="V118" s="28"/>
      <c r="W118" s="28"/>
      <c r="X118" s="28"/>
      <c r="Y118" s="28"/>
      <c r="Z118" s="28"/>
    </row>
    <row r="119" spans="1:26" ht="15.75" x14ac:dyDescent="0.2">
      <c r="A119" s="48"/>
      <c r="B119" s="21"/>
      <c r="C119" s="18"/>
      <c r="D119" s="18"/>
      <c r="E119" s="18"/>
      <c r="F119" s="18"/>
      <c r="G119" s="18"/>
      <c r="H119" s="18"/>
      <c r="I119" s="18"/>
      <c r="J119" s="18"/>
      <c r="K119" s="18"/>
      <c r="L119" s="18"/>
      <c r="M119" s="18"/>
      <c r="N119" s="18"/>
      <c r="O119" s="18"/>
      <c r="P119" s="18"/>
      <c r="Q119" s="18"/>
      <c r="R119" s="18"/>
      <c r="S119" s="18"/>
      <c r="T119" s="18"/>
      <c r="U119" s="18"/>
      <c r="V119" s="28"/>
      <c r="W119" s="28"/>
      <c r="X119" s="28"/>
      <c r="Y119" s="28"/>
      <c r="Z119" s="28"/>
    </row>
    <row r="120" spans="1:26" ht="15.75" x14ac:dyDescent="0.2">
      <c r="A120" s="48"/>
      <c r="B120" s="21"/>
      <c r="C120" s="18"/>
      <c r="D120" s="18"/>
      <c r="E120" s="18"/>
      <c r="F120" s="18"/>
      <c r="G120" s="18"/>
      <c r="H120" s="18"/>
      <c r="I120" s="18"/>
      <c r="J120" s="18"/>
      <c r="K120" s="18"/>
      <c r="L120" s="18"/>
      <c r="M120" s="18"/>
      <c r="N120" s="18"/>
      <c r="O120" s="18"/>
      <c r="P120" s="18"/>
      <c r="Q120" s="18"/>
      <c r="R120" s="18"/>
      <c r="S120" s="18"/>
      <c r="T120" s="18"/>
      <c r="U120" s="18"/>
      <c r="V120" s="28"/>
      <c r="W120" s="28"/>
      <c r="X120" s="28"/>
      <c r="Y120" s="28"/>
      <c r="Z120" s="28"/>
    </row>
    <row r="121" spans="1:26" ht="15.75" x14ac:dyDescent="0.2">
      <c r="A121" s="48"/>
      <c r="B121" s="21"/>
      <c r="C121" s="18"/>
      <c r="D121" s="18"/>
      <c r="E121" s="18"/>
      <c r="F121" s="18"/>
      <c r="G121" s="18"/>
      <c r="H121" s="18"/>
      <c r="I121" s="18"/>
      <c r="J121" s="18"/>
      <c r="K121" s="18"/>
      <c r="L121" s="18"/>
      <c r="M121" s="18"/>
      <c r="N121" s="18"/>
      <c r="O121" s="18"/>
      <c r="P121" s="18"/>
      <c r="Q121" s="18"/>
      <c r="R121" s="18"/>
      <c r="S121" s="18"/>
      <c r="T121" s="18"/>
      <c r="U121" s="18"/>
      <c r="V121" s="28"/>
      <c r="W121" s="28"/>
      <c r="X121" s="28"/>
      <c r="Y121" s="28"/>
      <c r="Z121" s="28"/>
    </row>
    <row r="122" spans="1:26" ht="15.75" x14ac:dyDescent="0.2">
      <c r="A122" s="48"/>
      <c r="B122" s="21"/>
      <c r="C122" s="18"/>
      <c r="D122" s="18"/>
      <c r="E122" s="18"/>
      <c r="F122" s="18"/>
      <c r="G122" s="18"/>
      <c r="H122" s="18"/>
      <c r="I122" s="18"/>
      <c r="J122" s="18"/>
      <c r="K122" s="18"/>
      <c r="L122" s="18"/>
      <c r="M122" s="18"/>
      <c r="N122" s="18"/>
      <c r="O122" s="18"/>
      <c r="P122" s="18"/>
      <c r="Q122" s="18"/>
      <c r="R122" s="18"/>
      <c r="S122" s="18"/>
      <c r="T122" s="18"/>
      <c r="U122" s="18"/>
      <c r="V122" s="28"/>
      <c r="W122" s="28"/>
      <c r="X122" s="28"/>
      <c r="Y122" s="28"/>
      <c r="Z122" s="28"/>
    </row>
    <row r="123" spans="1:26" ht="15.75" x14ac:dyDescent="0.2">
      <c r="A123" s="48"/>
      <c r="B123" s="21"/>
      <c r="C123" s="18"/>
      <c r="D123" s="18"/>
      <c r="E123" s="18"/>
      <c r="F123" s="18"/>
      <c r="G123" s="18"/>
      <c r="H123" s="18"/>
      <c r="I123" s="18"/>
      <c r="J123" s="18"/>
      <c r="K123" s="18"/>
      <c r="L123" s="18"/>
      <c r="M123" s="18"/>
      <c r="N123" s="18"/>
      <c r="O123" s="18"/>
      <c r="P123" s="18"/>
      <c r="Q123" s="18"/>
      <c r="R123" s="18"/>
      <c r="S123" s="18"/>
      <c r="T123" s="18"/>
      <c r="U123" s="18"/>
      <c r="V123" s="28"/>
      <c r="W123" s="28"/>
      <c r="X123" s="28"/>
      <c r="Y123" s="28"/>
      <c r="Z123" s="28"/>
    </row>
    <row r="124" spans="1:26" ht="15.75" x14ac:dyDescent="0.2">
      <c r="A124" s="48"/>
      <c r="B124" s="21"/>
      <c r="C124" s="18"/>
      <c r="D124" s="18"/>
      <c r="E124" s="18"/>
      <c r="F124" s="18"/>
      <c r="G124" s="18"/>
      <c r="H124" s="18"/>
      <c r="I124" s="18"/>
      <c r="J124" s="18"/>
      <c r="K124" s="18"/>
      <c r="L124" s="18"/>
      <c r="M124" s="18"/>
      <c r="N124" s="18"/>
      <c r="O124" s="18"/>
      <c r="P124" s="18"/>
      <c r="Q124" s="18"/>
      <c r="R124" s="18"/>
      <c r="S124" s="18"/>
      <c r="T124" s="18"/>
      <c r="U124" s="18"/>
      <c r="V124" s="28"/>
      <c r="W124" s="28"/>
      <c r="X124" s="28"/>
      <c r="Y124" s="28"/>
      <c r="Z124" s="28"/>
    </row>
    <row r="125" spans="1:26" ht="15.75" x14ac:dyDescent="0.2">
      <c r="A125" s="48"/>
      <c r="B125" s="21"/>
      <c r="C125" s="18"/>
      <c r="D125" s="18"/>
      <c r="E125" s="18"/>
      <c r="F125" s="18"/>
      <c r="G125" s="18"/>
      <c r="H125" s="18"/>
      <c r="I125" s="18"/>
      <c r="J125" s="18"/>
      <c r="K125" s="18"/>
      <c r="L125" s="18"/>
      <c r="M125" s="18"/>
      <c r="N125" s="18"/>
      <c r="O125" s="18"/>
      <c r="P125" s="18"/>
      <c r="Q125" s="18"/>
      <c r="R125" s="18"/>
      <c r="S125" s="18"/>
      <c r="T125" s="18"/>
      <c r="U125" s="18"/>
      <c r="V125" s="28"/>
      <c r="W125" s="28"/>
      <c r="X125" s="28"/>
      <c r="Y125" s="28"/>
      <c r="Z125" s="28"/>
    </row>
    <row r="126" spans="1:26" ht="15.75" x14ac:dyDescent="0.2">
      <c r="A126" s="48"/>
      <c r="B126" s="21"/>
      <c r="C126" s="18"/>
      <c r="D126" s="18"/>
      <c r="E126" s="18"/>
      <c r="F126" s="18"/>
      <c r="G126" s="18"/>
      <c r="H126" s="18"/>
      <c r="I126" s="18"/>
      <c r="J126" s="18"/>
      <c r="K126" s="18"/>
      <c r="L126" s="18"/>
      <c r="M126" s="18"/>
      <c r="N126" s="18"/>
      <c r="O126" s="18"/>
      <c r="P126" s="18"/>
      <c r="Q126" s="18"/>
      <c r="R126" s="18"/>
      <c r="S126" s="18"/>
      <c r="T126" s="18"/>
      <c r="U126" s="18"/>
      <c r="V126" s="28"/>
      <c r="W126" s="28"/>
      <c r="X126" s="28"/>
      <c r="Y126" s="28"/>
      <c r="Z126" s="28"/>
    </row>
    <row r="127" spans="1:26" ht="15.75" x14ac:dyDescent="0.2">
      <c r="A127" s="48"/>
      <c r="B127" s="21"/>
      <c r="C127" s="18"/>
      <c r="D127" s="18"/>
      <c r="E127" s="18"/>
      <c r="F127" s="18"/>
      <c r="G127" s="18"/>
      <c r="H127" s="18"/>
      <c r="I127" s="18"/>
      <c r="J127" s="18"/>
      <c r="K127" s="18"/>
      <c r="L127" s="18"/>
      <c r="M127" s="18"/>
      <c r="N127" s="18"/>
      <c r="O127" s="18"/>
      <c r="P127" s="18"/>
      <c r="Q127" s="18"/>
      <c r="R127" s="18"/>
      <c r="S127" s="18"/>
      <c r="T127" s="18"/>
      <c r="U127" s="18"/>
      <c r="V127" s="28"/>
      <c r="W127" s="28"/>
      <c r="X127" s="28"/>
      <c r="Y127" s="28"/>
      <c r="Z127" s="28"/>
    </row>
    <row r="128" spans="1:26" ht="15.75" x14ac:dyDescent="0.2">
      <c r="A128" s="48"/>
      <c r="B128" s="21"/>
      <c r="C128" s="18"/>
      <c r="D128" s="18"/>
      <c r="E128" s="18"/>
      <c r="F128" s="18"/>
      <c r="G128" s="18"/>
      <c r="H128" s="18"/>
      <c r="I128" s="18"/>
      <c r="J128" s="18"/>
      <c r="K128" s="18"/>
      <c r="L128" s="18"/>
      <c r="M128" s="18"/>
      <c r="N128" s="18"/>
      <c r="O128" s="18"/>
      <c r="P128" s="18"/>
      <c r="Q128" s="18"/>
      <c r="R128" s="18"/>
      <c r="S128" s="18"/>
      <c r="T128" s="18"/>
      <c r="U128" s="18"/>
      <c r="V128" s="28"/>
      <c r="W128" s="28"/>
      <c r="X128" s="28"/>
      <c r="Y128" s="28"/>
      <c r="Z128" s="28"/>
    </row>
    <row r="129" spans="1:26" ht="15.75" x14ac:dyDescent="0.2">
      <c r="A129" s="48"/>
      <c r="B129" s="21"/>
      <c r="C129" s="18"/>
      <c r="D129" s="18"/>
      <c r="E129" s="18"/>
      <c r="F129" s="18"/>
      <c r="G129" s="18"/>
      <c r="H129" s="18"/>
      <c r="I129" s="18"/>
      <c r="J129" s="18"/>
      <c r="K129" s="18"/>
      <c r="L129" s="18"/>
      <c r="M129" s="18"/>
      <c r="N129" s="18"/>
      <c r="O129" s="18"/>
      <c r="P129" s="18"/>
      <c r="Q129" s="18"/>
      <c r="R129" s="18"/>
      <c r="S129" s="18"/>
      <c r="T129" s="18"/>
      <c r="U129" s="18"/>
      <c r="V129" s="28"/>
      <c r="W129" s="28"/>
      <c r="X129" s="28"/>
      <c r="Y129" s="28"/>
      <c r="Z129" s="28"/>
    </row>
    <row r="130" spans="1:26" ht="15.75" x14ac:dyDescent="0.2">
      <c r="A130" s="48"/>
      <c r="B130" s="21"/>
      <c r="C130" s="18"/>
      <c r="D130" s="18"/>
      <c r="E130" s="18"/>
      <c r="F130" s="18"/>
      <c r="G130" s="18"/>
      <c r="H130" s="18"/>
      <c r="I130" s="18"/>
      <c r="J130" s="18"/>
      <c r="K130" s="18"/>
      <c r="L130" s="18"/>
      <c r="M130" s="18"/>
      <c r="N130" s="18"/>
      <c r="O130" s="18"/>
      <c r="P130" s="18"/>
      <c r="Q130" s="18"/>
      <c r="R130" s="18"/>
      <c r="S130" s="18"/>
      <c r="T130" s="18"/>
      <c r="U130" s="18"/>
      <c r="V130" s="28"/>
      <c r="W130" s="28"/>
      <c r="X130" s="28"/>
      <c r="Y130" s="28"/>
      <c r="Z130" s="28"/>
    </row>
    <row r="131" spans="1:26" ht="15.75" x14ac:dyDescent="0.2">
      <c r="A131" s="48"/>
      <c r="B131" s="21"/>
      <c r="C131" s="18"/>
      <c r="D131" s="18"/>
      <c r="E131" s="18"/>
      <c r="F131" s="18"/>
      <c r="G131" s="18"/>
      <c r="H131" s="18"/>
      <c r="I131" s="18"/>
      <c r="J131" s="18"/>
      <c r="K131" s="18"/>
      <c r="L131" s="18"/>
      <c r="M131" s="18"/>
      <c r="N131" s="18"/>
      <c r="O131" s="18"/>
      <c r="P131" s="18"/>
      <c r="Q131" s="18"/>
      <c r="R131" s="18"/>
      <c r="S131" s="18"/>
      <c r="T131" s="18"/>
      <c r="U131" s="18"/>
      <c r="V131" s="28"/>
      <c r="W131" s="28"/>
      <c r="X131" s="28"/>
      <c r="Y131" s="28"/>
      <c r="Z131" s="28"/>
    </row>
    <row r="132" spans="1:26" ht="15.75" x14ac:dyDescent="0.2">
      <c r="A132" s="48"/>
      <c r="B132" s="21"/>
      <c r="C132" s="18"/>
      <c r="D132" s="18"/>
      <c r="E132" s="18"/>
      <c r="F132" s="18"/>
      <c r="G132" s="18"/>
      <c r="H132" s="18"/>
      <c r="I132" s="18"/>
      <c r="J132" s="18"/>
      <c r="K132" s="18"/>
      <c r="L132" s="18"/>
      <c r="M132" s="18"/>
      <c r="N132" s="18"/>
      <c r="O132" s="18"/>
      <c r="P132" s="18"/>
      <c r="Q132" s="18"/>
      <c r="R132" s="18"/>
      <c r="S132" s="18"/>
      <c r="T132" s="18"/>
      <c r="U132" s="18"/>
      <c r="V132" s="28"/>
      <c r="W132" s="28"/>
      <c r="X132" s="28"/>
      <c r="Y132" s="28"/>
      <c r="Z132" s="28"/>
    </row>
    <row r="133" spans="1:26" ht="15.75" x14ac:dyDescent="0.2">
      <c r="A133" s="48"/>
      <c r="B133" s="21"/>
      <c r="C133" s="18"/>
      <c r="D133" s="18"/>
      <c r="E133" s="18"/>
      <c r="F133" s="18"/>
      <c r="G133" s="18"/>
      <c r="H133" s="18"/>
      <c r="I133" s="18"/>
      <c r="J133" s="18"/>
      <c r="K133" s="18"/>
      <c r="L133" s="18"/>
      <c r="M133" s="18"/>
      <c r="N133" s="18"/>
      <c r="O133" s="18"/>
      <c r="P133" s="18"/>
      <c r="Q133" s="18"/>
      <c r="R133" s="18"/>
      <c r="S133" s="18"/>
      <c r="T133" s="18"/>
      <c r="U133" s="18"/>
      <c r="V133" s="28"/>
      <c r="W133" s="28"/>
      <c r="X133" s="28"/>
      <c r="Y133" s="28"/>
      <c r="Z133" s="28"/>
    </row>
    <row r="134" spans="1:26" ht="15.75" x14ac:dyDescent="0.2">
      <c r="A134" s="48"/>
      <c r="B134" s="21"/>
      <c r="C134" s="18"/>
      <c r="D134" s="18"/>
      <c r="E134" s="18"/>
      <c r="F134" s="18"/>
      <c r="G134" s="18"/>
      <c r="H134" s="18"/>
      <c r="I134" s="18"/>
      <c r="J134" s="18"/>
      <c r="K134" s="18"/>
      <c r="L134" s="18"/>
      <c r="M134" s="18"/>
      <c r="N134" s="18"/>
      <c r="O134" s="18"/>
      <c r="P134" s="18"/>
      <c r="Q134" s="18"/>
      <c r="R134" s="18"/>
      <c r="S134" s="18"/>
      <c r="T134" s="18"/>
      <c r="U134" s="18"/>
      <c r="V134" s="28"/>
      <c r="W134" s="28"/>
      <c r="X134" s="28"/>
      <c r="Y134" s="28"/>
      <c r="Z134" s="28"/>
    </row>
    <row r="135" spans="1:26" ht="15.75" x14ac:dyDescent="0.2">
      <c r="A135" s="48"/>
      <c r="B135" s="21"/>
      <c r="C135" s="18"/>
      <c r="D135" s="18"/>
      <c r="E135" s="18"/>
      <c r="F135" s="18"/>
      <c r="G135" s="18"/>
      <c r="H135" s="18"/>
      <c r="I135" s="18"/>
      <c r="J135" s="18"/>
      <c r="K135" s="18"/>
      <c r="L135" s="18"/>
      <c r="M135" s="18"/>
      <c r="N135" s="18"/>
      <c r="O135" s="18"/>
      <c r="P135" s="18"/>
      <c r="Q135" s="18"/>
      <c r="R135" s="18"/>
      <c r="S135" s="18"/>
      <c r="T135" s="18"/>
      <c r="U135" s="18"/>
      <c r="V135" s="28"/>
      <c r="W135" s="28"/>
      <c r="X135" s="28"/>
      <c r="Y135" s="28"/>
      <c r="Z135" s="28"/>
    </row>
    <row r="136" spans="1:26" ht="15.75" x14ac:dyDescent="0.2">
      <c r="A136" s="48"/>
      <c r="B136" s="21"/>
      <c r="C136" s="18"/>
      <c r="D136" s="18"/>
      <c r="E136" s="18"/>
      <c r="F136" s="18"/>
      <c r="G136" s="18"/>
      <c r="H136" s="18"/>
      <c r="I136" s="18"/>
      <c r="J136" s="18"/>
      <c r="K136" s="18"/>
      <c r="L136" s="18"/>
      <c r="M136" s="18"/>
      <c r="N136" s="18"/>
      <c r="O136" s="18"/>
      <c r="P136" s="18"/>
      <c r="Q136" s="18"/>
      <c r="R136" s="18"/>
      <c r="S136" s="18"/>
      <c r="T136" s="18"/>
      <c r="U136" s="18"/>
      <c r="V136" s="28"/>
      <c r="W136" s="28"/>
      <c r="X136" s="28"/>
      <c r="Y136" s="28"/>
      <c r="Z136" s="28"/>
    </row>
    <row r="137" spans="1:26" ht="15.75" x14ac:dyDescent="0.2">
      <c r="A137" s="48"/>
      <c r="B137" s="21"/>
      <c r="C137" s="18"/>
      <c r="D137" s="18"/>
      <c r="E137" s="18"/>
      <c r="F137" s="18"/>
      <c r="G137" s="18"/>
      <c r="H137" s="18"/>
      <c r="I137" s="18"/>
      <c r="J137" s="18"/>
      <c r="K137" s="18"/>
      <c r="L137" s="18"/>
      <c r="M137" s="18"/>
      <c r="N137" s="18"/>
      <c r="O137" s="18"/>
      <c r="P137" s="18"/>
      <c r="Q137" s="18"/>
      <c r="R137" s="18"/>
      <c r="S137" s="18"/>
      <c r="T137" s="18"/>
      <c r="U137" s="18"/>
      <c r="V137" s="28"/>
      <c r="W137" s="28"/>
      <c r="X137" s="28"/>
      <c r="Y137" s="28"/>
      <c r="Z137" s="28"/>
    </row>
    <row r="138" spans="1:26" ht="15.75" x14ac:dyDescent="0.2">
      <c r="A138" s="48"/>
      <c r="B138" s="21"/>
      <c r="C138" s="18"/>
      <c r="D138" s="18"/>
      <c r="E138" s="18"/>
      <c r="F138" s="18"/>
      <c r="G138" s="18"/>
      <c r="H138" s="18"/>
      <c r="I138" s="18"/>
      <c r="J138" s="18"/>
      <c r="K138" s="18"/>
      <c r="L138" s="18"/>
      <c r="M138" s="18"/>
      <c r="N138" s="18"/>
      <c r="O138" s="18"/>
      <c r="P138" s="18"/>
      <c r="Q138" s="18"/>
      <c r="R138" s="18"/>
      <c r="S138" s="18"/>
      <c r="T138" s="18"/>
      <c r="U138" s="18"/>
      <c r="V138" s="28"/>
      <c r="W138" s="28"/>
      <c r="X138" s="28"/>
      <c r="Y138" s="28"/>
      <c r="Z138" s="28"/>
    </row>
    <row r="139" spans="1:26" ht="15.75" x14ac:dyDescent="0.2">
      <c r="A139" s="48"/>
      <c r="B139" s="21"/>
      <c r="C139" s="18"/>
      <c r="D139" s="18"/>
      <c r="E139" s="18"/>
      <c r="F139" s="18"/>
      <c r="G139" s="18"/>
      <c r="H139" s="18"/>
      <c r="I139" s="18"/>
      <c r="J139" s="18"/>
      <c r="K139" s="18"/>
      <c r="L139" s="18"/>
      <c r="M139" s="18"/>
      <c r="N139" s="18"/>
      <c r="O139" s="18"/>
      <c r="P139" s="18"/>
      <c r="Q139" s="18"/>
      <c r="R139" s="18"/>
      <c r="S139" s="18"/>
      <c r="T139" s="18"/>
      <c r="U139" s="18"/>
      <c r="V139" s="28"/>
      <c r="W139" s="28"/>
      <c r="X139" s="28"/>
      <c r="Y139" s="28"/>
      <c r="Z139" s="28"/>
    </row>
    <row r="140" spans="1:26" ht="15.75" x14ac:dyDescent="0.2">
      <c r="A140" s="48"/>
      <c r="B140" s="21"/>
      <c r="C140" s="18"/>
      <c r="D140" s="18"/>
      <c r="E140" s="18"/>
      <c r="F140" s="18"/>
      <c r="G140" s="18"/>
      <c r="H140" s="18"/>
      <c r="I140" s="18"/>
      <c r="J140" s="18"/>
      <c r="K140" s="18"/>
      <c r="L140" s="18"/>
      <c r="M140" s="18"/>
      <c r="N140" s="18"/>
      <c r="O140" s="18"/>
      <c r="P140" s="18"/>
      <c r="Q140" s="18"/>
      <c r="R140" s="18"/>
      <c r="S140" s="18"/>
      <c r="T140" s="18"/>
      <c r="U140" s="18"/>
      <c r="V140" s="28"/>
      <c r="W140" s="28"/>
      <c r="X140" s="28"/>
      <c r="Y140" s="28"/>
      <c r="Z140" s="28"/>
    </row>
    <row r="141" spans="1:26" ht="15.75" x14ac:dyDescent="0.2">
      <c r="A141" s="48"/>
      <c r="B141" s="21"/>
      <c r="C141" s="18"/>
      <c r="D141" s="18"/>
      <c r="E141" s="18"/>
      <c r="F141" s="18"/>
      <c r="G141" s="18"/>
      <c r="H141" s="18"/>
      <c r="I141" s="18"/>
      <c r="J141" s="18"/>
      <c r="K141" s="18"/>
      <c r="L141" s="18"/>
      <c r="M141" s="18"/>
      <c r="N141" s="18"/>
      <c r="O141" s="18"/>
      <c r="P141" s="18"/>
      <c r="Q141" s="18"/>
      <c r="R141" s="18"/>
      <c r="S141" s="18"/>
      <c r="T141" s="18"/>
      <c r="U141" s="18"/>
      <c r="V141" s="28"/>
      <c r="W141" s="28"/>
      <c r="X141" s="28"/>
      <c r="Y141" s="28"/>
      <c r="Z141" s="28"/>
    </row>
    <row r="142" spans="1:26" ht="15.75" x14ac:dyDescent="0.2">
      <c r="A142" s="48"/>
      <c r="B142" s="21"/>
      <c r="C142" s="18"/>
      <c r="D142" s="18"/>
      <c r="E142" s="18"/>
      <c r="F142" s="18"/>
      <c r="G142" s="18"/>
      <c r="H142" s="18"/>
      <c r="I142" s="18"/>
      <c r="J142" s="18"/>
      <c r="K142" s="18"/>
      <c r="L142" s="18"/>
      <c r="M142" s="18"/>
      <c r="N142" s="18"/>
      <c r="O142" s="18"/>
      <c r="P142" s="18"/>
      <c r="Q142" s="18"/>
      <c r="R142" s="18"/>
      <c r="S142" s="18"/>
      <c r="T142" s="18"/>
      <c r="U142" s="18"/>
      <c r="V142" s="28"/>
      <c r="W142" s="28"/>
      <c r="X142" s="28"/>
      <c r="Y142" s="28"/>
      <c r="Z142" s="28"/>
    </row>
    <row r="143" spans="1:26" ht="15.75" x14ac:dyDescent="0.2">
      <c r="A143" s="48"/>
      <c r="B143" s="21"/>
      <c r="C143" s="18"/>
      <c r="D143" s="18"/>
      <c r="E143" s="18"/>
      <c r="F143" s="18"/>
      <c r="G143" s="18"/>
      <c r="H143" s="18"/>
      <c r="I143" s="18"/>
      <c r="J143" s="18"/>
      <c r="K143" s="18"/>
      <c r="L143" s="18"/>
      <c r="M143" s="18"/>
      <c r="N143" s="18"/>
      <c r="O143" s="18"/>
      <c r="P143" s="18"/>
      <c r="Q143" s="18"/>
      <c r="R143" s="18"/>
      <c r="S143" s="18"/>
      <c r="T143" s="18"/>
      <c r="U143" s="18"/>
      <c r="V143" s="28"/>
      <c r="W143" s="28"/>
      <c r="X143" s="28"/>
      <c r="Y143" s="28"/>
      <c r="Z143" s="28"/>
    </row>
    <row r="144" spans="1:26" ht="15.75" x14ac:dyDescent="0.2">
      <c r="A144" s="48"/>
      <c r="B144" s="21"/>
      <c r="C144" s="18"/>
      <c r="D144" s="18"/>
      <c r="E144" s="18"/>
      <c r="F144" s="18"/>
      <c r="G144" s="18"/>
      <c r="H144" s="18"/>
      <c r="I144" s="18"/>
      <c r="J144" s="18"/>
      <c r="K144" s="18"/>
      <c r="L144" s="18"/>
      <c r="M144" s="18"/>
      <c r="N144" s="18"/>
      <c r="O144" s="18"/>
      <c r="P144" s="18"/>
      <c r="Q144" s="18"/>
      <c r="R144" s="18"/>
      <c r="S144" s="18"/>
      <c r="T144" s="18"/>
      <c r="U144" s="18"/>
      <c r="V144" s="28"/>
      <c r="W144" s="28"/>
      <c r="X144" s="28"/>
      <c r="Y144" s="28"/>
      <c r="Z144" s="28"/>
    </row>
    <row r="145" spans="1:26" ht="15.75" x14ac:dyDescent="0.2">
      <c r="A145" s="48"/>
      <c r="B145" s="21"/>
      <c r="C145" s="18"/>
      <c r="D145" s="18"/>
      <c r="E145" s="18"/>
      <c r="F145" s="18"/>
      <c r="G145" s="18"/>
      <c r="H145" s="18"/>
      <c r="I145" s="18"/>
      <c r="J145" s="18"/>
      <c r="K145" s="18"/>
      <c r="L145" s="18"/>
      <c r="M145" s="18"/>
      <c r="N145" s="18"/>
      <c r="O145" s="18"/>
      <c r="P145" s="18"/>
      <c r="Q145" s="18"/>
      <c r="R145" s="18"/>
      <c r="S145" s="18"/>
      <c r="T145" s="18"/>
      <c r="U145" s="18"/>
      <c r="V145" s="28"/>
      <c r="W145" s="28"/>
      <c r="X145" s="28"/>
      <c r="Y145" s="28"/>
      <c r="Z145" s="28"/>
    </row>
    <row r="146" spans="1:26" ht="15.75" x14ac:dyDescent="0.2">
      <c r="A146" s="48"/>
      <c r="B146" s="21"/>
      <c r="C146" s="18"/>
      <c r="D146" s="18"/>
      <c r="E146" s="18"/>
      <c r="F146" s="18"/>
      <c r="G146" s="18"/>
      <c r="H146" s="18"/>
      <c r="I146" s="18"/>
      <c r="J146" s="18"/>
      <c r="K146" s="18"/>
      <c r="L146" s="18"/>
      <c r="M146" s="18"/>
      <c r="N146" s="18"/>
      <c r="O146" s="18"/>
      <c r="P146" s="18"/>
      <c r="Q146" s="18"/>
      <c r="R146" s="18"/>
      <c r="S146" s="18"/>
      <c r="T146" s="18"/>
      <c r="U146" s="18"/>
      <c r="V146" s="28"/>
      <c r="W146" s="28"/>
      <c r="X146" s="28"/>
      <c r="Y146" s="28"/>
      <c r="Z146" s="28"/>
    </row>
    <row r="147" spans="1:26" ht="15.75" x14ac:dyDescent="0.2">
      <c r="A147" s="48"/>
      <c r="B147" s="21"/>
      <c r="C147" s="18"/>
      <c r="D147" s="18"/>
      <c r="E147" s="18"/>
      <c r="F147" s="18"/>
      <c r="G147" s="18"/>
      <c r="H147" s="18"/>
      <c r="I147" s="18"/>
      <c r="J147" s="18"/>
      <c r="K147" s="18"/>
      <c r="L147" s="18"/>
      <c r="M147" s="18"/>
      <c r="N147" s="18"/>
      <c r="O147" s="18"/>
      <c r="P147" s="18"/>
      <c r="Q147" s="18"/>
      <c r="R147" s="18"/>
      <c r="S147" s="18"/>
      <c r="T147" s="18"/>
      <c r="U147" s="18"/>
      <c r="V147" s="28"/>
      <c r="W147" s="28"/>
      <c r="X147" s="28"/>
      <c r="Y147" s="28"/>
      <c r="Z147" s="28"/>
    </row>
    <row r="148" spans="1:26" ht="15.75" x14ac:dyDescent="0.2">
      <c r="A148" s="48"/>
      <c r="B148" s="21"/>
      <c r="C148" s="18"/>
      <c r="D148" s="18"/>
      <c r="E148" s="18"/>
      <c r="F148" s="18"/>
      <c r="G148" s="18"/>
      <c r="H148" s="18"/>
      <c r="I148" s="18"/>
      <c r="J148" s="18"/>
      <c r="K148" s="18"/>
      <c r="L148" s="18"/>
      <c r="M148" s="18"/>
      <c r="N148" s="18"/>
      <c r="O148" s="18"/>
      <c r="P148" s="18"/>
      <c r="Q148" s="18"/>
      <c r="R148" s="18"/>
      <c r="S148" s="18"/>
      <c r="T148" s="18"/>
      <c r="U148" s="18"/>
      <c r="V148" s="28"/>
      <c r="W148" s="28"/>
      <c r="X148" s="28"/>
      <c r="Y148" s="28"/>
      <c r="Z148" s="28"/>
    </row>
    <row r="149" spans="1:26" ht="15.75" x14ac:dyDescent="0.2">
      <c r="A149" s="48"/>
      <c r="B149" s="21"/>
      <c r="C149" s="18"/>
      <c r="D149" s="18"/>
      <c r="E149" s="18"/>
      <c r="F149" s="18"/>
      <c r="G149" s="18"/>
      <c r="H149" s="18"/>
      <c r="I149" s="18"/>
      <c r="J149" s="18"/>
      <c r="K149" s="18"/>
      <c r="L149" s="18"/>
      <c r="M149" s="18"/>
      <c r="N149" s="18"/>
      <c r="O149" s="18"/>
      <c r="P149" s="18"/>
      <c r="Q149" s="18"/>
      <c r="R149" s="18"/>
      <c r="S149" s="18"/>
      <c r="T149" s="18"/>
      <c r="U149" s="18"/>
      <c r="V149" s="28"/>
      <c r="W149" s="28"/>
      <c r="X149" s="28"/>
      <c r="Y149" s="28"/>
      <c r="Z149" s="28"/>
    </row>
    <row r="150" spans="1:26" ht="15.75" x14ac:dyDescent="0.2">
      <c r="A150" s="48"/>
      <c r="B150" s="21"/>
      <c r="C150" s="18"/>
      <c r="D150" s="18"/>
      <c r="E150" s="18"/>
      <c r="F150" s="18"/>
      <c r="G150" s="18"/>
      <c r="H150" s="18"/>
      <c r="I150" s="18"/>
      <c r="J150" s="18"/>
      <c r="K150" s="18"/>
      <c r="L150" s="18"/>
      <c r="M150" s="18"/>
      <c r="N150" s="18"/>
      <c r="O150" s="18"/>
      <c r="P150" s="18"/>
      <c r="Q150" s="18"/>
      <c r="R150" s="18"/>
      <c r="S150" s="18"/>
      <c r="T150" s="18"/>
      <c r="U150" s="18"/>
      <c r="V150" s="28"/>
      <c r="W150" s="28"/>
      <c r="X150" s="28"/>
      <c r="Y150" s="28"/>
      <c r="Z150" s="28"/>
    </row>
    <row r="151" spans="1:26" ht="15.75" x14ac:dyDescent="0.2">
      <c r="A151" s="48"/>
      <c r="B151" s="21"/>
      <c r="C151" s="18"/>
      <c r="D151" s="18"/>
      <c r="E151" s="18"/>
      <c r="F151" s="18"/>
      <c r="G151" s="18"/>
      <c r="H151" s="18"/>
      <c r="I151" s="18"/>
      <c r="J151" s="18"/>
      <c r="K151" s="18"/>
      <c r="L151" s="18"/>
      <c r="M151" s="18"/>
      <c r="N151" s="18"/>
      <c r="O151" s="18"/>
      <c r="P151" s="18"/>
      <c r="Q151" s="18"/>
      <c r="R151" s="18"/>
      <c r="S151" s="18"/>
      <c r="T151" s="18"/>
      <c r="U151" s="18"/>
      <c r="V151" s="28"/>
      <c r="W151" s="28"/>
      <c r="X151" s="28"/>
      <c r="Y151" s="28"/>
      <c r="Z151" s="28"/>
    </row>
    <row r="152" spans="1:26" ht="15.75" x14ac:dyDescent="0.2">
      <c r="A152" s="48"/>
      <c r="B152" s="21"/>
      <c r="C152" s="18"/>
      <c r="D152" s="18"/>
      <c r="E152" s="18"/>
      <c r="F152" s="18"/>
      <c r="G152" s="18"/>
      <c r="H152" s="18"/>
      <c r="I152" s="18"/>
      <c r="J152" s="18"/>
      <c r="K152" s="18"/>
      <c r="L152" s="18"/>
      <c r="M152" s="18"/>
      <c r="N152" s="18"/>
      <c r="O152" s="18"/>
      <c r="P152" s="18"/>
      <c r="Q152" s="18"/>
      <c r="R152" s="18"/>
      <c r="S152" s="18"/>
      <c r="T152" s="18"/>
      <c r="U152" s="18"/>
      <c r="V152" s="28"/>
      <c r="W152" s="28"/>
      <c r="X152" s="28"/>
      <c r="Y152" s="28"/>
      <c r="Z152" s="28"/>
    </row>
    <row r="153" spans="1:26" ht="15.75" x14ac:dyDescent="0.2">
      <c r="A153" s="48"/>
      <c r="B153" s="21"/>
      <c r="C153" s="18"/>
      <c r="D153" s="18"/>
      <c r="E153" s="18"/>
      <c r="F153" s="18"/>
      <c r="G153" s="18"/>
      <c r="H153" s="18"/>
      <c r="I153" s="18"/>
      <c r="J153" s="18"/>
      <c r="K153" s="18"/>
      <c r="L153" s="18"/>
      <c r="M153" s="18"/>
      <c r="N153" s="18"/>
      <c r="O153" s="18"/>
      <c r="P153" s="18"/>
      <c r="Q153" s="18"/>
      <c r="R153" s="18"/>
      <c r="S153" s="18"/>
      <c r="T153" s="18"/>
      <c r="U153" s="18"/>
      <c r="V153" s="28"/>
      <c r="W153" s="28"/>
      <c r="X153" s="28"/>
      <c r="Y153" s="28"/>
      <c r="Z153" s="28"/>
    </row>
    <row r="154" spans="1:26" ht="15.75" x14ac:dyDescent="0.2">
      <c r="A154" s="48"/>
      <c r="B154" s="21"/>
      <c r="C154" s="18"/>
      <c r="D154" s="18"/>
      <c r="E154" s="18"/>
      <c r="F154" s="18"/>
      <c r="G154" s="18"/>
      <c r="H154" s="18"/>
      <c r="I154" s="18"/>
      <c r="J154" s="18"/>
      <c r="K154" s="18"/>
      <c r="L154" s="18"/>
      <c r="M154" s="18"/>
      <c r="N154" s="18"/>
      <c r="O154" s="18"/>
      <c r="P154" s="18"/>
      <c r="Q154" s="18"/>
      <c r="R154" s="18"/>
      <c r="S154" s="18"/>
      <c r="T154" s="18"/>
      <c r="U154" s="18"/>
      <c r="V154" s="28"/>
      <c r="W154" s="28"/>
      <c r="X154" s="28"/>
      <c r="Y154" s="28"/>
      <c r="Z154" s="28"/>
    </row>
    <row r="155" spans="1:26" ht="15.75" x14ac:dyDescent="0.2">
      <c r="A155" s="48"/>
      <c r="B155" s="21"/>
      <c r="C155" s="18"/>
      <c r="D155" s="18"/>
      <c r="E155" s="18"/>
      <c r="F155" s="18"/>
      <c r="G155" s="18"/>
      <c r="H155" s="18"/>
      <c r="I155" s="18"/>
      <c r="J155" s="18"/>
      <c r="K155" s="18"/>
      <c r="L155" s="18"/>
      <c r="M155" s="18"/>
      <c r="N155" s="18"/>
      <c r="O155" s="18"/>
      <c r="P155" s="18"/>
      <c r="Q155" s="18"/>
      <c r="R155" s="18"/>
      <c r="S155" s="18"/>
      <c r="T155" s="18"/>
      <c r="U155" s="18"/>
      <c r="V155" s="28"/>
      <c r="W155" s="28"/>
      <c r="X155" s="28"/>
      <c r="Y155" s="28"/>
      <c r="Z155" s="28"/>
    </row>
    <row r="156" spans="1:26" ht="15.75" x14ac:dyDescent="0.2">
      <c r="A156" s="48"/>
      <c r="B156" s="21"/>
      <c r="C156" s="18"/>
      <c r="D156" s="18"/>
      <c r="E156" s="18"/>
      <c r="F156" s="18"/>
      <c r="G156" s="18"/>
      <c r="H156" s="18"/>
      <c r="I156" s="18"/>
      <c r="J156" s="18"/>
      <c r="K156" s="18"/>
      <c r="L156" s="18"/>
      <c r="M156" s="18"/>
      <c r="N156" s="18"/>
      <c r="O156" s="18"/>
      <c r="P156" s="18"/>
      <c r="Q156" s="18"/>
      <c r="R156" s="18"/>
      <c r="S156" s="18"/>
      <c r="T156" s="18"/>
      <c r="U156" s="18"/>
      <c r="V156" s="28"/>
      <c r="W156" s="28"/>
      <c r="X156" s="28"/>
      <c r="Y156" s="28"/>
      <c r="Z156" s="28"/>
    </row>
    <row r="157" spans="1:26" ht="15.75" x14ac:dyDescent="0.2">
      <c r="A157" s="48"/>
      <c r="B157" s="21"/>
      <c r="C157" s="18"/>
      <c r="D157" s="18"/>
      <c r="E157" s="18"/>
      <c r="F157" s="18"/>
      <c r="G157" s="18"/>
      <c r="H157" s="18"/>
      <c r="I157" s="18"/>
      <c r="J157" s="18"/>
      <c r="K157" s="18"/>
      <c r="L157" s="18"/>
      <c r="M157" s="18"/>
      <c r="N157" s="18"/>
      <c r="O157" s="18"/>
      <c r="P157" s="18"/>
      <c r="Q157" s="18"/>
      <c r="R157" s="18"/>
      <c r="S157" s="18"/>
      <c r="T157" s="18"/>
      <c r="U157" s="18"/>
      <c r="V157" s="28"/>
      <c r="W157" s="28"/>
      <c r="X157" s="28"/>
      <c r="Y157" s="28"/>
      <c r="Z157" s="28"/>
    </row>
    <row r="158" spans="1:26" ht="15.75" x14ac:dyDescent="0.2">
      <c r="A158" s="48"/>
      <c r="B158" s="21"/>
      <c r="C158" s="18"/>
      <c r="D158" s="18"/>
      <c r="E158" s="18"/>
      <c r="F158" s="18"/>
      <c r="G158" s="18"/>
      <c r="H158" s="18"/>
      <c r="I158" s="18"/>
      <c r="J158" s="18"/>
      <c r="K158" s="18"/>
      <c r="L158" s="18"/>
      <c r="M158" s="18"/>
      <c r="N158" s="18"/>
      <c r="O158" s="18"/>
      <c r="P158" s="18"/>
      <c r="Q158" s="18"/>
      <c r="R158" s="18"/>
      <c r="S158" s="18"/>
      <c r="T158" s="18"/>
      <c r="U158" s="18"/>
      <c r="V158" s="28"/>
      <c r="W158" s="28"/>
      <c r="X158" s="28"/>
      <c r="Y158" s="28"/>
      <c r="Z158" s="28"/>
    </row>
    <row r="159" spans="1:26" ht="15.75" x14ac:dyDescent="0.2">
      <c r="A159" s="48"/>
      <c r="B159" s="21"/>
      <c r="C159" s="18"/>
      <c r="D159" s="18"/>
      <c r="E159" s="18"/>
      <c r="F159" s="18"/>
      <c r="G159" s="18"/>
      <c r="H159" s="18"/>
      <c r="I159" s="18"/>
      <c r="J159" s="18"/>
      <c r="K159" s="18"/>
      <c r="L159" s="18"/>
      <c r="M159" s="18"/>
      <c r="N159" s="18"/>
      <c r="O159" s="18"/>
      <c r="P159" s="18"/>
      <c r="Q159" s="18"/>
      <c r="R159" s="18"/>
      <c r="S159" s="18"/>
      <c r="T159" s="18"/>
      <c r="U159" s="18"/>
      <c r="V159" s="28"/>
      <c r="W159" s="28"/>
      <c r="X159" s="28"/>
      <c r="Y159" s="28"/>
      <c r="Z159" s="28"/>
    </row>
    <row r="160" spans="1:26" ht="15.75" x14ac:dyDescent="0.2">
      <c r="A160" s="48"/>
      <c r="B160" s="21"/>
      <c r="C160" s="18"/>
      <c r="D160" s="18"/>
      <c r="E160" s="18"/>
      <c r="F160" s="18"/>
      <c r="G160" s="18"/>
      <c r="H160" s="18"/>
      <c r="I160" s="18"/>
      <c r="J160" s="18"/>
      <c r="K160" s="18"/>
      <c r="L160" s="18"/>
      <c r="M160" s="18"/>
      <c r="N160" s="18"/>
      <c r="O160" s="18"/>
      <c r="P160" s="18"/>
      <c r="Q160" s="18"/>
      <c r="R160" s="18"/>
      <c r="S160" s="18"/>
      <c r="T160" s="18"/>
      <c r="U160" s="18"/>
      <c r="V160" s="28"/>
      <c r="W160" s="28"/>
      <c r="X160" s="28"/>
      <c r="Y160" s="28"/>
      <c r="Z160" s="28"/>
    </row>
    <row r="161" spans="1:26" ht="15.75" x14ac:dyDescent="0.2">
      <c r="A161" s="48"/>
      <c r="B161" s="21"/>
      <c r="C161" s="18"/>
      <c r="D161" s="18"/>
      <c r="E161" s="18"/>
      <c r="F161" s="18"/>
      <c r="G161" s="18"/>
      <c r="H161" s="18"/>
      <c r="I161" s="18"/>
      <c r="J161" s="18"/>
      <c r="K161" s="18"/>
      <c r="L161" s="18"/>
      <c r="M161" s="18"/>
      <c r="N161" s="18"/>
      <c r="O161" s="18"/>
      <c r="P161" s="18"/>
      <c r="Q161" s="18"/>
      <c r="R161" s="18"/>
      <c r="S161" s="18"/>
      <c r="T161" s="18"/>
      <c r="U161" s="18"/>
      <c r="V161" s="28"/>
      <c r="W161" s="28"/>
      <c r="X161" s="28"/>
      <c r="Y161" s="28"/>
      <c r="Z161" s="28"/>
    </row>
    <row r="162" spans="1:26" ht="15.75" x14ac:dyDescent="0.2">
      <c r="A162" s="48"/>
      <c r="B162" s="21"/>
      <c r="C162" s="18"/>
      <c r="D162" s="18"/>
      <c r="E162" s="18"/>
      <c r="F162" s="18"/>
      <c r="G162" s="18"/>
      <c r="H162" s="18"/>
      <c r="I162" s="18"/>
      <c r="J162" s="18"/>
      <c r="K162" s="18"/>
      <c r="L162" s="18"/>
      <c r="M162" s="18"/>
      <c r="N162" s="18"/>
      <c r="O162" s="18"/>
      <c r="P162" s="18"/>
      <c r="Q162" s="18"/>
      <c r="R162" s="18"/>
      <c r="S162" s="18"/>
      <c r="T162" s="18"/>
      <c r="U162" s="18"/>
      <c r="V162" s="28"/>
      <c r="W162" s="28"/>
      <c r="X162" s="28"/>
      <c r="Y162" s="28"/>
      <c r="Z162" s="28"/>
    </row>
    <row r="163" spans="1:26" ht="15.75" x14ac:dyDescent="0.2">
      <c r="A163" s="48"/>
      <c r="B163" s="21"/>
      <c r="C163" s="18"/>
      <c r="D163" s="18"/>
      <c r="E163" s="18"/>
      <c r="F163" s="18"/>
      <c r="G163" s="18"/>
      <c r="H163" s="18"/>
      <c r="I163" s="18"/>
      <c r="J163" s="18"/>
      <c r="K163" s="18"/>
      <c r="L163" s="18"/>
      <c r="M163" s="18"/>
      <c r="N163" s="18"/>
      <c r="O163" s="18"/>
      <c r="P163" s="18"/>
      <c r="Q163" s="18"/>
      <c r="R163" s="18"/>
      <c r="S163" s="18"/>
      <c r="T163" s="18"/>
      <c r="U163" s="18"/>
      <c r="V163" s="28"/>
      <c r="W163" s="28"/>
      <c r="X163" s="28"/>
      <c r="Y163" s="28"/>
      <c r="Z163" s="28"/>
    </row>
    <row r="164" spans="1:26" ht="15.75" x14ac:dyDescent="0.2">
      <c r="A164" s="48"/>
      <c r="B164" s="21"/>
      <c r="C164" s="18"/>
      <c r="D164" s="18"/>
      <c r="E164" s="18"/>
      <c r="F164" s="18"/>
      <c r="G164" s="18"/>
      <c r="H164" s="18"/>
      <c r="I164" s="18"/>
      <c r="J164" s="18"/>
      <c r="K164" s="18"/>
      <c r="L164" s="18"/>
      <c r="M164" s="18"/>
      <c r="N164" s="18"/>
      <c r="O164" s="18"/>
      <c r="P164" s="18"/>
      <c r="Q164" s="18"/>
      <c r="R164" s="18"/>
      <c r="S164" s="18"/>
      <c r="T164" s="18"/>
      <c r="U164" s="18"/>
      <c r="V164" s="28"/>
      <c r="W164" s="28"/>
      <c r="X164" s="28"/>
      <c r="Y164" s="28"/>
      <c r="Z164" s="28"/>
    </row>
    <row r="165" spans="1:26" ht="15.75" x14ac:dyDescent="0.2">
      <c r="A165" s="48"/>
      <c r="B165" s="21"/>
      <c r="C165" s="18"/>
      <c r="D165" s="18"/>
      <c r="E165" s="18"/>
      <c r="F165" s="18"/>
      <c r="G165" s="18"/>
      <c r="H165" s="18"/>
      <c r="I165" s="18"/>
      <c r="J165" s="18"/>
      <c r="K165" s="18"/>
      <c r="L165" s="18"/>
      <c r="M165" s="18"/>
      <c r="N165" s="18"/>
      <c r="O165" s="18"/>
      <c r="P165" s="18"/>
      <c r="Q165" s="18"/>
      <c r="R165" s="18"/>
      <c r="S165" s="18"/>
      <c r="T165" s="18"/>
      <c r="U165" s="18"/>
      <c r="V165" s="28"/>
      <c r="W165" s="28"/>
      <c r="X165" s="28"/>
      <c r="Y165" s="28"/>
      <c r="Z165" s="28"/>
    </row>
    <row r="166" spans="1:26" ht="15.75" x14ac:dyDescent="0.2">
      <c r="A166" s="48"/>
      <c r="B166" s="21"/>
      <c r="C166" s="18"/>
      <c r="D166" s="18"/>
      <c r="E166" s="18"/>
      <c r="F166" s="18"/>
      <c r="G166" s="18"/>
      <c r="H166" s="18"/>
      <c r="I166" s="18"/>
      <c r="J166" s="18"/>
      <c r="K166" s="18"/>
      <c r="L166" s="18"/>
      <c r="M166" s="18"/>
      <c r="N166" s="18"/>
      <c r="O166" s="18"/>
      <c r="P166" s="18"/>
      <c r="Q166" s="18"/>
      <c r="R166" s="18"/>
      <c r="S166" s="18"/>
      <c r="T166" s="18"/>
      <c r="U166" s="18"/>
      <c r="V166" s="28"/>
      <c r="W166" s="28"/>
      <c r="X166" s="28"/>
      <c r="Y166" s="28"/>
      <c r="Z166" s="28"/>
    </row>
    <row r="167" spans="1:26" ht="15.75" x14ac:dyDescent="0.2">
      <c r="A167" s="48"/>
      <c r="B167" s="21"/>
      <c r="C167" s="18"/>
      <c r="D167" s="18"/>
      <c r="E167" s="18"/>
      <c r="F167" s="18"/>
      <c r="G167" s="18"/>
      <c r="H167" s="18"/>
      <c r="I167" s="18"/>
      <c r="J167" s="18"/>
      <c r="K167" s="18"/>
      <c r="L167" s="18"/>
      <c r="M167" s="18"/>
      <c r="N167" s="18"/>
      <c r="O167" s="18"/>
      <c r="P167" s="18"/>
      <c r="Q167" s="18"/>
      <c r="R167" s="18"/>
      <c r="S167" s="18"/>
      <c r="T167" s="18"/>
      <c r="U167" s="18"/>
      <c r="V167" s="28"/>
      <c r="W167" s="28"/>
      <c r="X167" s="28"/>
      <c r="Y167" s="28"/>
      <c r="Z167" s="28"/>
    </row>
    <row r="168" spans="1:26" ht="15.75" x14ac:dyDescent="0.2">
      <c r="A168" s="48"/>
      <c r="B168" s="21"/>
      <c r="C168" s="18"/>
      <c r="D168" s="18"/>
      <c r="E168" s="18"/>
      <c r="F168" s="18"/>
      <c r="G168" s="18"/>
      <c r="H168" s="18"/>
      <c r="I168" s="18"/>
      <c r="J168" s="18"/>
      <c r="K168" s="18"/>
      <c r="L168" s="18"/>
      <c r="M168" s="18"/>
      <c r="N168" s="18"/>
      <c r="O168" s="18"/>
      <c r="P168" s="18"/>
      <c r="Q168" s="18"/>
      <c r="R168" s="18"/>
      <c r="S168" s="18"/>
      <c r="T168" s="18"/>
      <c r="U168" s="18"/>
      <c r="V168" s="28"/>
      <c r="W168" s="28"/>
      <c r="X168" s="28"/>
      <c r="Y168" s="28"/>
      <c r="Z168" s="28"/>
    </row>
    <row r="169" spans="1:26" ht="15.75" x14ac:dyDescent="0.2">
      <c r="A169" s="48"/>
      <c r="B169" s="21"/>
      <c r="C169" s="18"/>
      <c r="D169" s="18"/>
      <c r="E169" s="18"/>
      <c r="F169" s="18"/>
      <c r="G169" s="18"/>
      <c r="H169" s="18"/>
      <c r="I169" s="18"/>
      <c r="J169" s="18"/>
      <c r="K169" s="18"/>
      <c r="L169" s="18"/>
      <c r="M169" s="18"/>
      <c r="N169" s="18"/>
      <c r="O169" s="18"/>
      <c r="P169" s="18"/>
      <c r="Q169" s="18"/>
      <c r="R169" s="18"/>
      <c r="S169" s="18"/>
      <c r="T169" s="18"/>
      <c r="U169" s="18"/>
      <c r="V169" s="28"/>
      <c r="W169" s="28"/>
      <c r="X169" s="28"/>
      <c r="Y169" s="28"/>
      <c r="Z169" s="28"/>
    </row>
    <row r="170" spans="1:26" ht="15.75" x14ac:dyDescent="0.2">
      <c r="A170" s="48"/>
      <c r="B170" s="21"/>
      <c r="C170" s="18"/>
      <c r="D170" s="18"/>
      <c r="E170" s="18"/>
      <c r="F170" s="18"/>
      <c r="G170" s="18"/>
      <c r="H170" s="18"/>
      <c r="I170" s="18"/>
      <c r="J170" s="18"/>
      <c r="K170" s="18"/>
      <c r="L170" s="18"/>
      <c r="M170" s="18"/>
      <c r="N170" s="18"/>
      <c r="O170" s="18"/>
      <c r="P170" s="18"/>
      <c r="Q170" s="18"/>
      <c r="R170" s="18"/>
      <c r="S170" s="18"/>
      <c r="T170" s="18"/>
      <c r="U170" s="18"/>
      <c r="V170" s="28"/>
      <c r="W170" s="28"/>
      <c r="X170" s="28"/>
      <c r="Y170" s="28"/>
      <c r="Z170" s="28"/>
    </row>
    <row r="171" spans="1:26" ht="15.75" x14ac:dyDescent="0.2">
      <c r="A171" s="48"/>
      <c r="B171" s="21"/>
      <c r="C171" s="18"/>
      <c r="D171" s="18"/>
      <c r="E171" s="18"/>
      <c r="F171" s="18"/>
      <c r="G171" s="18"/>
      <c r="H171" s="18"/>
      <c r="I171" s="18"/>
      <c r="J171" s="18"/>
      <c r="K171" s="18"/>
      <c r="L171" s="18"/>
      <c r="M171" s="18"/>
      <c r="N171" s="18"/>
      <c r="O171" s="18"/>
      <c r="P171" s="18"/>
      <c r="Q171" s="18"/>
      <c r="R171" s="18"/>
      <c r="S171" s="18"/>
      <c r="T171" s="18"/>
      <c r="U171" s="18"/>
      <c r="V171" s="28"/>
      <c r="W171" s="28"/>
      <c r="X171" s="28"/>
      <c r="Y171" s="28"/>
      <c r="Z171" s="28"/>
    </row>
    <row r="172" spans="1:26" ht="15.75" x14ac:dyDescent="0.2">
      <c r="A172" s="48"/>
      <c r="B172" s="21"/>
      <c r="C172" s="18"/>
      <c r="D172" s="18"/>
      <c r="E172" s="18"/>
      <c r="F172" s="18"/>
      <c r="G172" s="18"/>
      <c r="H172" s="18"/>
      <c r="I172" s="18"/>
      <c r="J172" s="18"/>
      <c r="K172" s="18"/>
      <c r="L172" s="18"/>
      <c r="M172" s="18"/>
      <c r="N172" s="18"/>
      <c r="O172" s="18"/>
      <c r="P172" s="18"/>
      <c r="Q172" s="18"/>
      <c r="R172" s="18"/>
      <c r="S172" s="18"/>
      <c r="T172" s="18"/>
      <c r="U172" s="18"/>
      <c r="V172" s="28"/>
      <c r="W172" s="28"/>
      <c r="X172" s="28"/>
      <c r="Y172" s="28"/>
      <c r="Z172" s="28"/>
    </row>
    <row r="173" spans="1:26" ht="15.75" x14ac:dyDescent="0.2">
      <c r="A173" s="48"/>
      <c r="B173" s="21"/>
      <c r="C173" s="18"/>
      <c r="D173" s="18"/>
      <c r="E173" s="18"/>
      <c r="F173" s="18"/>
      <c r="G173" s="18"/>
      <c r="H173" s="18"/>
      <c r="I173" s="18"/>
      <c r="J173" s="18"/>
      <c r="K173" s="18"/>
      <c r="L173" s="18"/>
      <c r="M173" s="18"/>
      <c r="N173" s="18"/>
      <c r="O173" s="18"/>
      <c r="P173" s="18"/>
      <c r="Q173" s="18"/>
      <c r="R173" s="18"/>
      <c r="S173" s="18"/>
      <c r="T173" s="18"/>
      <c r="U173" s="18"/>
      <c r="V173" s="28"/>
      <c r="W173" s="28"/>
      <c r="X173" s="28"/>
      <c r="Y173" s="28"/>
      <c r="Z173" s="28"/>
    </row>
    <row r="174" spans="1:26" ht="15.75" x14ac:dyDescent="0.2">
      <c r="A174" s="48"/>
      <c r="B174" s="21"/>
      <c r="C174" s="18"/>
      <c r="D174" s="18"/>
      <c r="E174" s="18"/>
      <c r="F174" s="18"/>
      <c r="G174" s="18"/>
      <c r="H174" s="18"/>
      <c r="I174" s="18"/>
      <c r="J174" s="18"/>
      <c r="K174" s="18"/>
      <c r="L174" s="18"/>
      <c r="M174" s="18"/>
      <c r="N174" s="18"/>
      <c r="O174" s="18"/>
      <c r="P174" s="18"/>
      <c r="Q174" s="18"/>
      <c r="R174" s="18"/>
      <c r="S174" s="18"/>
      <c r="T174" s="18"/>
      <c r="U174" s="18"/>
      <c r="V174" s="28"/>
      <c r="W174" s="28"/>
      <c r="X174" s="28"/>
      <c r="Y174" s="28"/>
      <c r="Z174" s="28"/>
    </row>
    <row r="175" spans="1:26" ht="15.75" x14ac:dyDescent="0.2">
      <c r="A175" s="48"/>
      <c r="B175" s="21"/>
      <c r="C175" s="18"/>
      <c r="D175" s="18"/>
      <c r="E175" s="18"/>
      <c r="F175" s="18"/>
      <c r="G175" s="18"/>
      <c r="H175" s="18"/>
      <c r="I175" s="18"/>
      <c r="J175" s="18"/>
      <c r="K175" s="18"/>
      <c r="L175" s="18"/>
      <c r="M175" s="18"/>
      <c r="N175" s="18"/>
      <c r="O175" s="18"/>
      <c r="P175" s="18"/>
      <c r="Q175" s="18"/>
      <c r="R175" s="18"/>
      <c r="S175" s="18"/>
      <c r="T175" s="18"/>
      <c r="U175" s="18"/>
      <c r="V175" s="28"/>
      <c r="W175" s="28"/>
      <c r="X175" s="28"/>
      <c r="Y175" s="28"/>
      <c r="Z175" s="28"/>
    </row>
    <row r="176" spans="1:26" ht="15.75" x14ac:dyDescent="0.2">
      <c r="A176" s="48"/>
      <c r="B176" s="21"/>
      <c r="C176" s="18"/>
      <c r="D176" s="18"/>
      <c r="E176" s="18"/>
      <c r="F176" s="18"/>
      <c r="G176" s="18"/>
      <c r="H176" s="18"/>
      <c r="I176" s="18"/>
      <c r="J176" s="18"/>
      <c r="K176" s="18"/>
      <c r="L176" s="18"/>
      <c r="M176" s="18"/>
      <c r="N176" s="18"/>
      <c r="O176" s="18"/>
      <c r="P176" s="18"/>
      <c r="Q176" s="18"/>
      <c r="R176" s="18"/>
      <c r="S176" s="18"/>
      <c r="T176" s="18"/>
      <c r="U176" s="18"/>
      <c r="V176" s="28"/>
      <c r="W176" s="28"/>
      <c r="X176" s="28"/>
      <c r="Y176" s="28"/>
      <c r="Z176" s="28"/>
    </row>
    <row r="177" spans="1:26" ht="15.75" x14ac:dyDescent="0.2">
      <c r="A177" s="48"/>
      <c r="B177" s="21"/>
      <c r="C177" s="18"/>
      <c r="D177" s="18"/>
      <c r="E177" s="18"/>
      <c r="F177" s="18"/>
      <c r="G177" s="18"/>
      <c r="H177" s="18"/>
      <c r="I177" s="18"/>
      <c r="J177" s="18"/>
      <c r="K177" s="18"/>
      <c r="L177" s="18"/>
      <c r="M177" s="18"/>
      <c r="N177" s="18"/>
      <c r="O177" s="18"/>
      <c r="P177" s="18"/>
      <c r="Q177" s="18"/>
      <c r="R177" s="18"/>
      <c r="S177" s="18"/>
      <c r="T177" s="18"/>
      <c r="U177" s="18"/>
      <c r="V177" s="28"/>
      <c r="W177" s="28"/>
      <c r="X177" s="28"/>
      <c r="Y177" s="28"/>
      <c r="Z177" s="28"/>
    </row>
    <row r="178" spans="1:26" ht="15.75" x14ac:dyDescent="0.2">
      <c r="A178" s="48"/>
      <c r="B178" s="21"/>
      <c r="C178" s="18"/>
      <c r="D178" s="18"/>
      <c r="E178" s="18"/>
      <c r="F178" s="18"/>
      <c r="G178" s="18"/>
      <c r="H178" s="18"/>
      <c r="I178" s="18"/>
      <c r="J178" s="18"/>
      <c r="K178" s="18"/>
      <c r="L178" s="18"/>
      <c r="M178" s="18"/>
      <c r="N178" s="18"/>
      <c r="O178" s="18"/>
      <c r="P178" s="18"/>
      <c r="Q178" s="18"/>
      <c r="R178" s="18"/>
      <c r="S178" s="18"/>
      <c r="T178" s="18"/>
      <c r="U178" s="18"/>
      <c r="V178" s="28"/>
      <c r="W178" s="28"/>
      <c r="X178" s="28"/>
      <c r="Y178" s="28"/>
      <c r="Z178" s="28"/>
    </row>
    <row r="179" spans="1:26" ht="15.75" x14ac:dyDescent="0.2">
      <c r="A179" s="48"/>
      <c r="B179" s="21"/>
      <c r="C179" s="18"/>
      <c r="D179" s="18"/>
      <c r="E179" s="18"/>
      <c r="F179" s="18"/>
      <c r="G179" s="18"/>
      <c r="H179" s="18"/>
      <c r="I179" s="18"/>
      <c r="J179" s="18"/>
      <c r="K179" s="18"/>
      <c r="L179" s="18"/>
      <c r="M179" s="18"/>
      <c r="N179" s="18"/>
      <c r="O179" s="18"/>
      <c r="P179" s="18"/>
      <c r="Q179" s="18"/>
      <c r="R179" s="18"/>
      <c r="S179" s="18"/>
      <c r="T179" s="18"/>
      <c r="U179" s="18"/>
      <c r="V179" s="28"/>
      <c r="W179" s="28"/>
      <c r="X179" s="28"/>
      <c r="Y179" s="28"/>
      <c r="Z179" s="28"/>
    </row>
    <row r="180" spans="1:26" ht="15.75" x14ac:dyDescent="0.2">
      <c r="A180" s="48"/>
      <c r="B180" s="21"/>
      <c r="C180" s="18"/>
      <c r="D180" s="18"/>
      <c r="E180" s="18"/>
      <c r="F180" s="18"/>
      <c r="G180" s="18"/>
      <c r="H180" s="18"/>
      <c r="I180" s="18"/>
      <c r="J180" s="18"/>
      <c r="K180" s="18"/>
      <c r="L180" s="18"/>
      <c r="M180" s="18"/>
      <c r="N180" s="18"/>
      <c r="O180" s="18"/>
      <c r="P180" s="18"/>
      <c r="Q180" s="18"/>
      <c r="R180" s="18"/>
      <c r="S180" s="18"/>
      <c r="T180" s="18"/>
      <c r="U180" s="18"/>
      <c r="V180" s="28"/>
      <c r="W180" s="28"/>
      <c r="X180" s="28"/>
      <c r="Y180" s="28"/>
      <c r="Z180" s="28"/>
    </row>
    <row r="181" spans="1:26" ht="15.75" x14ac:dyDescent="0.2">
      <c r="A181" s="48"/>
      <c r="B181" s="21"/>
      <c r="C181" s="18"/>
      <c r="D181" s="18"/>
      <c r="E181" s="18"/>
      <c r="F181" s="18"/>
      <c r="G181" s="18"/>
      <c r="H181" s="18"/>
      <c r="I181" s="18"/>
      <c r="J181" s="18"/>
      <c r="K181" s="18"/>
      <c r="L181" s="18"/>
      <c r="M181" s="18"/>
      <c r="N181" s="18"/>
      <c r="O181" s="18"/>
      <c r="P181" s="18"/>
      <c r="Q181" s="18"/>
      <c r="R181" s="18"/>
      <c r="S181" s="18"/>
      <c r="T181" s="18"/>
      <c r="U181" s="18"/>
      <c r="V181" s="28"/>
      <c r="W181" s="28"/>
      <c r="X181" s="28"/>
      <c r="Y181" s="28"/>
      <c r="Z181" s="28"/>
    </row>
    <row r="182" spans="1:26" ht="15.75" x14ac:dyDescent="0.2">
      <c r="A182" s="48"/>
      <c r="B182" s="21"/>
      <c r="C182" s="18"/>
      <c r="D182" s="18"/>
      <c r="E182" s="18"/>
      <c r="F182" s="18"/>
      <c r="G182" s="18"/>
      <c r="H182" s="18"/>
      <c r="I182" s="18"/>
      <c r="J182" s="18"/>
      <c r="K182" s="18"/>
      <c r="L182" s="18"/>
      <c r="M182" s="18"/>
      <c r="N182" s="18"/>
      <c r="O182" s="18"/>
      <c r="P182" s="18"/>
      <c r="Q182" s="18"/>
      <c r="R182" s="18"/>
      <c r="S182" s="18"/>
      <c r="T182" s="18"/>
      <c r="U182" s="18"/>
      <c r="V182" s="28"/>
      <c r="W182" s="28"/>
      <c r="X182" s="28"/>
      <c r="Y182" s="28"/>
      <c r="Z182" s="28"/>
    </row>
    <row r="183" spans="1:26" ht="15.75" x14ac:dyDescent="0.2">
      <c r="A183" s="48"/>
      <c r="B183" s="21"/>
      <c r="C183" s="18"/>
      <c r="D183" s="18"/>
      <c r="E183" s="18"/>
      <c r="F183" s="18"/>
      <c r="G183" s="18"/>
      <c r="H183" s="18"/>
      <c r="I183" s="18"/>
      <c r="J183" s="18"/>
      <c r="K183" s="18"/>
      <c r="L183" s="18"/>
      <c r="M183" s="18"/>
      <c r="N183" s="18"/>
      <c r="O183" s="18"/>
      <c r="P183" s="18"/>
      <c r="Q183" s="18"/>
      <c r="R183" s="18"/>
      <c r="S183" s="18"/>
      <c r="T183" s="18"/>
      <c r="U183" s="18"/>
      <c r="V183" s="28"/>
      <c r="W183" s="28"/>
      <c r="X183" s="28"/>
      <c r="Y183" s="28"/>
      <c r="Z183" s="28"/>
    </row>
    <row r="184" spans="1:26" ht="15.75" x14ac:dyDescent="0.2">
      <c r="A184" s="48"/>
      <c r="B184" s="21"/>
      <c r="C184" s="18"/>
      <c r="D184" s="18"/>
      <c r="E184" s="18"/>
      <c r="F184" s="18"/>
      <c r="G184" s="18"/>
      <c r="H184" s="18"/>
      <c r="I184" s="18"/>
      <c r="J184" s="18"/>
      <c r="K184" s="18"/>
      <c r="L184" s="18"/>
      <c r="M184" s="18"/>
      <c r="N184" s="18"/>
      <c r="O184" s="18"/>
      <c r="P184" s="18"/>
      <c r="Q184" s="18"/>
      <c r="R184" s="18"/>
      <c r="S184" s="18"/>
      <c r="T184" s="18"/>
      <c r="U184" s="18"/>
      <c r="V184" s="28"/>
      <c r="W184" s="28"/>
      <c r="X184" s="28"/>
      <c r="Y184" s="28"/>
      <c r="Z184" s="28"/>
    </row>
    <row r="185" spans="1:26" ht="15.75" x14ac:dyDescent="0.2">
      <c r="A185" s="48"/>
      <c r="B185" s="21"/>
      <c r="C185" s="18"/>
      <c r="D185" s="18"/>
      <c r="E185" s="18"/>
      <c r="F185" s="18"/>
      <c r="G185" s="18"/>
      <c r="H185" s="18"/>
      <c r="I185" s="18"/>
      <c r="J185" s="18"/>
      <c r="K185" s="18"/>
      <c r="L185" s="18"/>
      <c r="M185" s="18"/>
      <c r="N185" s="18"/>
      <c r="O185" s="18"/>
      <c r="P185" s="18"/>
      <c r="Q185" s="18"/>
      <c r="R185" s="18"/>
      <c r="S185" s="18"/>
      <c r="T185" s="18"/>
      <c r="U185" s="18"/>
      <c r="V185" s="28"/>
      <c r="W185" s="28"/>
      <c r="X185" s="28"/>
      <c r="Y185" s="28"/>
      <c r="Z185" s="28"/>
    </row>
    <row r="186" spans="1:26" ht="15.75" x14ac:dyDescent="0.2">
      <c r="A186" s="48"/>
      <c r="B186" s="21"/>
      <c r="C186" s="18"/>
      <c r="D186" s="18"/>
      <c r="E186" s="18"/>
      <c r="F186" s="18"/>
      <c r="G186" s="18"/>
      <c r="H186" s="18"/>
      <c r="I186" s="18"/>
      <c r="J186" s="18"/>
      <c r="K186" s="18"/>
      <c r="L186" s="18"/>
      <c r="M186" s="18"/>
      <c r="N186" s="18"/>
      <c r="O186" s="18"/>
      <c r="P186" s="18"/>
      <c r="Q186" s="18"/>
      <c r="R186" s="18"/>
      <c r="S186" s="18"/>
      <c r="T186" s="18"/>
      <c r="U186" s="18"/>
      <c r="V186" s="28"/>
      <c r="W186" s="28"/>
      <c r="X186" s="28"/>
      <c r="Y186" s="28"/>
      <c r="Z186" s="28"/>
    </row>
    <row r="187" spans="1:26" ht="15.75" x14ac:dyDescent="0.2">
      <c r="A187" s="48"/>
      <c r="B187" s="21"/>
      <c r="C187" s="18"/>
      <c r="D187" s="18"/>
      <c r="E187" s="18"/>
      <c r="F187" s="18"/>
      <c r="G187" s="18"/>
      <c r="H187" s="18"/>
      <c r="I187" s="18"/>
      <c r="J187" s="18"/>
      <c r="K187" s="18"/>
      <c r="L187" s="18"/>
      <c r="M187" s="18"/>
      <c r="N187" s="18"/>
      <c r="O187" s="18"/>
      <c r="P187" s="18"/>
      <c r="Q187" s="18"/>
      <c r="R187" s="18"/>
      <c r="S187" s="18"/>
      <c r="T187" s="18"/>
      <c r="U187" s="18"/>
      <c r="V187" s="28"/>
      <c r="W187" s="28"/>
      <c r="X187" s="28"/>
      <c r="Y187" s="28"/>
      <c r="Z187" s="28"/>
    </row>
    <row r="188" spans="1:26" ht="15.75" x14ac:dyDescent="0.2">
      <c r="A188" s="48"/>
      <c r="B188" s="21"/>
      <c r="C188" s="18"/>
      <c r="D188" s="18"/>
      <c r="E188" s="18"/>
      <c r="F188" s="18"/>
      <c r="G188" s="18"/>
      <c r="H188" s="18"/>
      <c r="I188" s="18"/>
      <c r="J188" s="18"/>
      <c r="K188" s="18"/>
      <c r="L188" s="18"/>
      <c r="M188" s="18"/>
      <c r="N188" s="18"/>
      <c r="O188" s="18"/>
      <c r="P188" s="18"/>
      <c r="Q188" s="18"/>
      <c r="R188" s="18"/>
      <c r="S188" s="18"/>
      <c r="T188" s="18"/>
      <c r="U188" s="18"/>
      <c r="V188" s="28"/>
      <c r="W188" s="28"/>
      <c r="X188" s="28"/>
      <c r="Y188" s="28"/>
      <c r="Z188" s="28"/>
    </row>
    <row r="189" spans="1:26" ht="15.75" x14ac:dyDescent="0.2">
      <c r="A189" s="48"/>
      <c r="B189" s="21"/>
      <c r="C189" s="18"/>
      <c r="D189" s="18"/>
      <c r="E189" s="18"/>
      <c r="F189" s="18"/>
      <c r="G189" s="18"/>
      <c r="H189" s="18"/>
      <c r="I189" s="18"/>
      <c r="J189" s="18"/>
      <c r="K189" s="18"/>
      <c r="L189" s="18"/>
      <c r="M189" s="18"/>
      <c r="N189" s="18"/>
      <c r="O189" s="18"/>
      <c r="P189" s="18"/>
      <c r="Q189" s="18"/>
      <c r="R189" s="18"/>
      <c r="S189" s="18"/>
      <c r="T189" s="18"/>
      <c r="U189" s="18"/>
      <c r="V189" s="28"/>
      <c r="W189" s="28"/>
      <c r="X189" s="28"/>
      <c r="Y189" s="28"/>
      <c r="Z189" s="28"/>
    </row>
    <row r="190" spans="1:26" ht="15.75" x14ac:dyDescent="0.2">
      <c r="A190" s="48"/>
      <c r="B190" s="21"/>
      <c r="C190" s="18"/>
      <c r="D190" s="18"/>
      <c r="E190" s="18"/>
      <c r="F190" s="18"/>
      <c r="G190" s="18"/>
      <c r="H190" s="18"/>
      <c r="I190" s="18"/>
      <c r="J190" s="18"/>
      <c r="K190" s="18"/>
      <c r="L190" s="18"/>
      <c r="M190" s="18"/>
      <c r="N190" s="18"/>
      <c r="O190" s="18"/>
      <c r="P190" s="18"/>
      <c r="Q190" s="18"/>
      <c r="R190" s="18"/>
      <c r="S190" s="18"/>
      <c r="T190" s="18"/>
      <c r="U190" s="18"/>
      <c r="V190" s="28"/>
      <c r="W190" s="28"/>
      <c r="X190" s="28"/>
      <c r="Y190" s="28"/>
      <c r="Z190" s="28"/>
    </row>
    <row r="191" spans="1:26" ht="15.75" x14ac:dyDescent="0.2">
      <c r="A191" s="48"/>
      <c r="B191" s="21"/>
      <c r="C191" s="18"/>
      <c r="D191" s="18"/>
      <c r="E191" s="18"/>
      <c r="F191" s="18"/>
      <c r="G191" s="18"/>
      <c r="H191" s="18"/>
      <c r="I191" s="18"/>
      <c r="J191" s="18"/>
      <c r="K191" s="18"/>
      <c r="L191" s="18"/>
      <c r="M191" s="18"/>
      <c r="N191" s="18"/>
      <c r="O191" s="18"/>
      <c r="P191" s="18"/>
      <c r="Q191" s="18"/>
      <c r="R191" s="18"/>
      <c r="S191" s="18"/>
      <c r="T191" s="18"/>
      <c r="U191" s="18"/>
      <c r="V191" s="28"/>
      <c r="W191" s="28"/>
      <c r="X191" s="28"/>
      <c r="Y191" s="28"/>
      <c r="Z191" s="28"/>
    </row>
    <row r="192" spans="1:26" ht="15.75" x14ac:dyDescent="0.2">
      <c r="A192" s="48"/>
      <c r="B192" s="21"/>
      <c r="C192" s="18"/>
      <c r="D192" s="18"/>
      <c r="E192" s="18"/>
      <c r="F192" s="18"/>
      <c r="G192" s="18"/>
      <c r="H192" s="18"/>
      <c r="I192" s="18"/>
      <c r="J192" s="18"/>
      <c r="K192" s="18"/>
      <c r="L192" s="18"/>
      <c r="M192" s="18"/>
      <c r="N192" s="18"/>
      <c r="O192" s="18"/>
      <c r="P192" s="18"/>
      <c r="Q192" s="18"/>
      <c r="R192" s="18"/>
      <c r="S192" s="18"/>
      <c r="T192" s="18"/>
      <c r="U192" s="18"/>
      <c r="V192" s="28"/>
      <c r="W192" s="28"/>
      <c r="X192" s="28"/>
      <c r="Y192" s="28"/>
      <c r="Z192" s="28"/>
    </row>
    <row r="193" spans="1:26" ht="15.75" x14ac:dyDescent="0.2">
      <c r="A193" s="48"/>
      <c r="B193" s="21"/>
      <c r="C193" s="18"/>
      <c r="D193" s="18"/>
      <c r="E193" s="18"/>
      <c r="F193" s="18"/>
      <c r="G193" s="18"/>
      <c r="H193" s="18"/>
      <c r="I193" s="18"/>
      <c r="J193" s="18"/>
      <c r="K193" s="18"/>
      <c r="L193" s="18"/>
      <c r="M193" s="18"/>
      <c r="N193" s="18"/>
      <c r="O193" s="18"/>
      <c r="P193" s="18"/>
      <c r="Q193" s="18"/>
      <c r="R193" s="18"/>
      <c r="S193" s="18"/>
      <c r="T193" s="18"/>
      <c r="U193" s="18"/>
      <c r="V193" s="28"/>
      <c r="W193" s="28"/>
      <c r="X193" s="28"/>
      <c r="Y193" s="28"/>
      <c r="Z193" s="28"/>
    </row>
    <row r="194" spans="1:26" ht="15.75" x14ac:dyDescent="0.2">
      <c r="A194" s="48"/>
      <c r="B194" s="21"/>
      <c r="C194" s="18"/>
      <c r="D194" s="18"/>
      <c r="E194" s="18"/>
      <c r="F194" s="18"/>
      <c r="G194" s="18"/>
      <c r="H194" s="18"/>
      <c r="I194" s="18"/>
      <c r="J194" s="18"/>
      <c r="K194" s="18"/>
      <c r="L194" s="18"/>
      <c r="M194" s="18"/>
      <c r="N194" s="18"/>
      <c r="O194" s="18"/>
      <c r="P194" s="18"/>
      <c r="Q194" s="18"/>
      <c r="R194" s="18"/>
      <c r="S194" s="18"/>
      <c r="T194" s="18"/>
      <c r="U194" s="18"/>
      <c r="V194" s="28"/>
      <c r="W194" s="28"/>
      <c r="X194" s="28"/>
      <c r="Y194" s="28"/>
      <c r="Z194" s="28"/>
    </row>
    <row r="195" spans="1:26" ht="15.75" x14ac:dyDescent="0.2">
      <c r="A195" s="48"/>
      <c r="B195" s="21"/>
      <c r="C195" s="18"/>
      <c r="D195" s="18"/>
      <c r="E195" s="18"/>
      <c r="F195" s="18"/>
      <c r="G195" s="18"/>
      <c r="H195" s="18"/>
      <c r="I195" s="18"/>
      <c r="J195" s="18"/>
      <c r="K195" s="18"/>
      <c r="L195" s="18"/>
      <c r="M195" s="18"/>
      <c r="N195" s="18"/>
      <c r="O195" s="18"/>
      <c r="P195" s="18"/>
      <c r="Q195" s="18"/>
      <c r="R195" s="18"/>
      <c r="S195" s="18"/>
      <c r="T195" s="18"/>
      <c r="U195" s="18"/>
      <c r="V195" s="28"/>
      <c r="W195" s="28"/>
      <c r="X195" s="28"/>
      <c r="Y195" s="28"/>
      <c r="Z195" s="28"/>
    </row>
    <row r="196" spans="1:26" ht="15.75" x14ac:dyDescent="0.2">
      <c r="A196" s="48"/>
      <c r="B196" s="21"/>
      <c r="C196" s="18"/>
      <c r="D196" s="18"/>
      <c r="E196" s="18"/>
      <c r="F196" s="18"/>
      <c r="G196" s="18"/>
      <c r="H196" s="18"/>
      <c r="I196" s="18"/>
      <c r="J196" s="18"/>
      <c r="K196" s="18"/>
      <c r="L196" s="18"/>
      <c r="M196" s="18"/>
      <c r="N196" s="18"/>
      <c r="O196" s="18"/>
      <c r="P196" s="18"/>
      <c r="Q196" s="18"/>
      <c r="R196" s="18"/>
      <c r="S196" s="18"/>
      <c r="T196" s="18"/>
      <c r="U196" s="18"/>
      <c r="V196" s="28"/>
      <c r="W196" s="28"/>
      <c r="X196" s="28"/>
      <c r="Y196" s="28"/>
      <c r="Z196" s="28"/>
    </row>
    <row r="197" spans="1:26" ht="15.75" x14ac:dyDescent="0.2">
      <c r="A197" s="48"/>
      <c r="B197" s="21"/>
      <c r="C197" s="18"/>
      <c r="D197" s="18"/>
      <c r="E197" s="18"/>
      <c r="F197" s="18"/>
      <c r="G197" s="18"/>
      <c r="H197" s="18"/>
      <c r="I197" s="18"/>
      <c r="J197" s="18"/>
      <c r="K197" s="18"/>
      <c r="L197" s="18"/>
      <c r="M197" s="18"/>
      <c r="N197" s="18"/>
      <c r="O197" s="18"/>
      <c r="P197" s="18"/>
      <c r="Q197" s="18"/>
      <c r="R197" s="18"/>
      <c r="S197" s="18"/>
      <c r="T197" s="18"/>
      <c r="U197" s="18"/>
      <c r="V197" s="28"/>
      <c r="W197" s="28"/>
      <c r="X197" s="28"/>
      <c r="Y197" s="28"/>
      <c r="Z197" s="28"/>
    </row>
    <row r="198" spans="1:26" ht="15.75" x14ac:dyDescent="0.2">
      <c r="A198" s="48"/>
      <c r="B198" s="21"/>
      <c r="C198" s="18"/>
      <c r="D198" s="18"/>
      <c r="E198" s="18"/>
      <c r="F198" s="18"/>
      <c r="G198" s="18"/>
      <c r="H198" s="18"/>
      <c r="I198" s="18"/>
      <c r="J198" s="18"/>
      <c r="K198" s="18"/>
      <c r="L198" s="18"/>
      <c r="M198" s="18"/>
      <c r="N198" s="18"/>
      <c r="O198" s="18"/>
      <c r="P198" s="18"/>
      <c r="Q198" s="18"/>
      <c r="R198" s="18"/>
      <c r="S198" s="18"/>
      <c r="T198" s="18"/>
      <c r="U198" s="18"/>
      <c r="V198" s="28"/>
      <c r="W198" s="28"/>
      <c r="X198" s="28"/>
      <c r="Y198" s="28"/>
      <c r="Z198" s="28"/>
    </row>
    <row r="199" spans="1:26" ht="15.75" x14ac:dyDescent="0.2">
      <c r="A199" s="48"/>
      <c r="B199" s="21"/>
      <c r="C199" s="18"/>
      <c r="D199" s="18"/>
      <c r="E199" s="18"/>
      <c r="F199" s="18"/>
      <c r="G199" s="18"/>
      <c r="H199" s="18"/>
      <c r="I199" s="18"/>
      <c r="J199" s="18"/>
      <c r="K199" s="18"/>
      <c r="L199" s="18"/>
      <c r="M199" s="18"/>
      <c r="N199" s="18"/>
      <c r="O199" s="18"/>
      <c r="P199" s="18"/>
      <c r="Q199" s="18"/>
      <c r="R199" s="18"/>
      <c r="S199" s="18"/>
      <c r="T199" s="18"/>
      <c r="U199" s="18"/>
      <c r="V199" s="28"/>
      <c r="W199" s="28"/>
      <c r="X199" s="28"/>
      <c r="Y199" s="28"/>
      <c r="Z199" s="28"/>
    </row>
    <row r="200" spans="1:26" ht="15.75" x14ac:dyDescent="0.2">
      <c r="A200" s="48"/>
      <c r="B200" s="21"/>
      <c r="C200" s="18"/>
      <c r="D200" s="18"/>
      <c r="E200" s="18"/>
      <c r="F200" s="18"/>
      <c r="G200" s="18"/>
      <c r="H200" s="18"/>
      <c r="I200" s="18"/>
      <c r="J200" s="18"/>
      <c r="K200" s="18"/>
      <c r="L200" s="18"/>
      <c r="M200" s="18"/>
      <c r="N200" s="18"/>
      <c r="O200" s="18"/>
      <c r="P200" s="18"/>
      <c r="Q200" s="18"/>
      <c r="R200" s="18"/>
      <c r="S200" s="18"/>
      <c r="T200" s="18"/>
      <c r="U200" s="18"/>
      <c r="V200" s="28"/>
      <c r="W200" s="28"/>
      <c r="X200" s="28"/>
      <c r="Y200" s="28"/>
      <c r="Z200" s="28"/>
    </row>
    <row r="201" spans="1:26" ht="15.75" x14ac:dyDescent="0.2">
      <c r="A201" s="48"/>
      <c r="B201" s="21"/>
      <c r="C201" s="18"/>
      <c r="D201" s="18"/>
      <c r="E201" s="18"/>
      <c r="F201" s="18"/>
      <c r="G201" s="18"/>
      <c r="H201" s="18"/>
      <c r="I201" s="18"/>
      <c r="J201" s="18"/>
      <c r="K201" s="18"/>
      <c r="L201" s="18"/>
      <c r="M201" s="18"/>
      <c r="N201" s="18"/>
      <c r="O201" s="18"/>
      <c r="P201" s="18"/>
      <c r="Q201" s="18"/>
      <c r="R201" s="18"/>
      <c r="S201" s="18"/>
      <c r="T201" s="18"/>
      <c r="U201" s="18"/>
      <c r="V201" s="28"/>
      <c r="W201" s="28"/>
      <c r="X201" s="28"/>
      <c r="Y201" s="28"/>
      <c r="Z201" s="28"/>
    </row>
    <row r="202" spans="1:26" ht="15.75" x14ac:dyDescent="0.2">
      <c r="A202" s="48"/>
      <c r="B202" s="21"/>
      <c r="C202" s="18"/>
      <c r="D202" s="18"/>
      <c r="E202" s="18"/>
      <c r="F202" s="18"/>
      <c r="G202" s="18"/>
      <c r="H202" s="18"/>
      <c r="I202" s="18"/>
      <c r="J202" s="18"/>
      <c r="K202" s="18"/>
      <c r="L202" s="18"/>
      <c r="M202" s="18"/>
      <c r="N202" s="18"/>
      <c r="O202" s="18"/>
      <c r="P202" s="18"/>
      <c r="Q202" s="18"/>
      <c r="R202" s="18"/>
      <c r="S202" s="18"/>
      <c r="T202" s="18"/>
      <c r="U202" s="18"/>
      <c r="V202" s="28"/>
      <c r="W202" s="28"/>
      <c r="X202" s="28"/>
      <c r="Y202" s="28"/>
      <c r="Z202" s="28"/>
    </row>
    <row r="203" spans="1:26" ht="15.75" x14ac:dyDescent="0.2">
      <c r="A203" s="48"/>
      <c r="B203" s="21"/>
      <c r="C203" s="18"/>
      <c r="D203" s="18"/>
      <c r="E203" s="18"/>
      <c r="F203" s="18"/>
      <c r="G203" s="18"/>
      <c r="H203" s="18"/>
      <c r="I203" s="18"/>
      <c r="J203" s="18"/>
      <c r="K203" s="18"/>
      <c r="L203" s="18"/>
      <c r="M203" s="18"/>
      <c r="N203" s="18"/>
      <c r="O203" s="18"/>
      <c r="P203" s="18"/>
      <c r="Q203" s="18"/>
      <c r="R203" s="18"/>
      <c r="S203" s="18"/>
      <c r="T203" s="18"/>
      <c r="U203" s="18"/>
      <c r="V203" s="28"/>
      <c r="W203" s="28"/>
      <c r="X203" s="28"/>
      <c r="Y203" s="28"/>
      <c r="Z203" s="28"/>
    </row>
    <row r="204" spans="1:26" ht="15.75" x14ac:dyDescent="0.2">
      <c r="A204" s="48"/>
      <c r="B204" s="21"/>
      <c r="C204" s="18"/>
      <c r="D204" s="18"/>
      <c r="E204" s="18"/>
      <c r="F204" s="18"/>
      <c r="G204" s="18"/>
      <c r="H204" s="18"/>
      <c r="I204" s="18"/>
      <c r="J204" s="18"/>
      <c r="K204" s="18"/>
      <c r="L204" s="18"/>
      <c r="M204" s="18"/>
      <c r="N204" s="18"/>
      <c r="O204" s="18"/>
      <c r="P204" s="18"/>
      <c r="Q204" s="18"/>
      <c r="R204" s="18"/>
      <c r="S204" s="18"/>
      <c r="T204" s="18"/>
      <c r="U204" s="18"/>
      <c r="V204" s="28"/>
      <c r="W204" s="28"/>
      <c r="X204" s="28"/>
      <c r="Y204" s="28"/>
      <c r="Z204" s="28"/>
    </row>
    <row r="205" spans="1:26" ht="15.75" x14ac:dyDescent="0.2">
      <c r="A205" s="48"/>
      <c r="B205" s="21"/>
      <c r="C205" s="18"/>
      <c r="D205" s="18"/>
      <c r="E205" s="18"/>
      <c r="F205" s="18"/>
      <c r="G205" s="18"/>
      <c r="H205" s="18"/>
      <c r="I205" s="18"/>
      <c r="J205" s="18"/>
      <c r="K205" s="18"/>
      <c r="L205" s="18"/>
      <c r="M205" s="18"/>
      <c r="N205" s="18"/>
      <c r="O205" s="18"/>
      <c r="P205" s="18"/>
      <c r="Q205" s="18"/>
      <c r="R205" s="18"/>
      <c r="S205" s="18"/>
      <c r="T205" s="18"/>
      <c r="U205" s="18"/>
      <c r="V205" s="28"/>
      <c r="W205" s="28"/>
      <c r="X205" s="28"/>
      <c r="Y205" s="28"/>
      <c r="Z205" s="28"/>
    </row>
    <row r="206" spans="1:26" ht="15.75" x14ac:dyDescent="0.2">
      <c r="A206" s="48"/>
      <c r="B206" s="21"/>
      <c r="C206" s="18"/>
      <c r="D206" s="18"/>
      <c r="E206" s="18"/>
      <c r="F206" s="18"/>
      <c r="G206" s="18"/>
      <c r="H206" s="18"/>
      <c r="I206" s="18"/>
      <c r="J206" s="18"/>
      <c r="K206" s="18"/>
      <c r="L206" s="18"/>
      <c r="M206" s="18"/>
      <c r="N206" s="18"/>
      <c r="O206" s="18"/>
      <c r="P206" s="18"/>
      <c r="Q206" s="18"/>
      <c r="R206" s="18"/>
      <c r="S206" s="18"/>
      <c r="T206" s="18"/>
      <c r="U206" s="18"/>
      <c r="V206" s="28"/>
      <c r="W206" s="28"/>
      <c r="X206" s="28"/>
      <c r="Y206" s="28"/>
      <c r="Z206" s="28"/>
    </row>
    <row r="207" spans="1:26" ht="15.75" x14ac:dyDescent="0.2">
      <c r="A207" s="48"/>
      <c r="B207" s="21"/>
      <c r="C207" s="18"/>
      <c r="D207" s="18"/>
      <c r="E207" s="18"/>
      <c r="F207" s="18"/>
      <c r="G207" s="18"/>
      <c r="H207" s="18"/>
      <c r="I207" s="18"/>
      <c r="J207" s="18"/>
      <c r="K207" s="18"/>
      <c r="L207" s="18"/>
      <c r="M207" s="18"/>
      <c r="N207" s="18"/>
      <c r="O207" s="18"/>
      <c r="P207" s="18"/>
      <c r="Q207" s="18"/>
      <c r="R207" s="18"/>
      <c r="S207" s="18"/>
      <c r="T207" s="18"/>
      <c r="U207" s="18"/>
      <c r="V207" s="28"/>
      <c r="W207" s="28"/>
      <c r="X207" s="28"/>
      <c r="Y207" s="28"/>
      <c r="Z207" s="28"/>
    </row>
    <row r="208" spans="1:26" ht="15.75" x14ac:dyDescent="0.2">
      <c r="A208" s="48"/>
      <c r="B208" s="21"/>
      <c r="C208" s="18"/>
      <c r="D208" s="18"/>
      <c r="E208" s="18"/>
      <c r="F208" s="18"/>
      <c r="G208" s="18"/>
      <c r="H208" s="18"/>
      <c r="I208" s="18"/>
      <c r="J208" s="18"/>
      <c r="K208" s="18"/>
      <c r="L208" s="18"/>
      <c r="M208" s="18"/>
      <c r="N208" s="18"/>
      <c r="O208" s="18"/>
      <c r="P208" s="18"/>
      <c r="Q208" s="18"/>
      <c r="R208" s="18"/>
      <c r="S208" s="18"/>
      <c r="T208" s="18"/>
      <c r="U208" s="18"/>
      <c r="V208" s="28"/>
      <c r="W208" s="28"/>
      <c r="X208" s="28"/>
      <c r="Y208" s="28"/>
      <c r="Z208" s="28"/>
    </row>
    <row r="209" spans="1:26" ht="15.75" x14ac:dyDescent="0.2">
      <c r="A209" s="48"/>
      <c r="B209" s="21"/>
      <c r="C209" s="18"/>
      <c r="D209" s="18"/>
      <c r="E209" s="18"/>
      <c r="F209" s="18"/>
      <c r="G209" s="18"/>
      <c r="H209" s="18"/>
      <c r="I209" s="18"/>
      <c r="J209" s="18"/>
      <c r="K209" s="18"/>
      <c r="L209" s="18"/>
      <c r="M209" s="18"/>
      <c r="N209" s="18"/>
      <c r="O209" s="18"/>
      <c r="P209" s="18"/>
      <c r="Q209" s="18"/>
      <c r="R209" s="18"/>
      <c r="S209" s="18"/>
      <c r="T209" s="18"/>
      <c r="U209" s="18"/>
      <c r="V209" s="28"/>
      <c r="W209" s="28"/>
      <c r="X209" s="28"/>
      <c r="Y209" s="28"/>
      <c r="Z209" s="28"/>
    </row>
    <row r="210" spans="1:26" ht="15.75" x14ac:dyDescent="0.2">
      <c r="A210" s="48"/>
      <c r="B210" s="21"/>
      <c r="C210" s="18"/>
      <c r="D210" s="18"/>
      <c r="E210" s="18"/>
      <c r="F210" s="18"/>
      <c r="G210" s="18"/>
      <c r="H210" s="18"/>
      <c r="I210" s="18"/>
      <c r="J210" s="18"/>
      <c r="K210" s="18"/>
      <c r="L210" s="18"/>
      <c r="M210" s="18"/>
      <c r="N210" s="18"/>
      <c r="O210" s="18"/>
      <c r="P210" s="18"/>
      <c r="Q210" s="18"/>
      <c r="R210" s="18"/>
      <c r="S210" s="18"/>
      <c r="T210" s="18"/>
      <c r="U210" s="18"/>
      <c r="V210" s="28"/>
      <c r="W210" s="28"/>
      <c r="X210" s="28"/>
      <c r="Y210" s="28"/>
      <c r="Z210" s="28"/>
    </row>
    <row r="211" spans="1:26" ht="15.75" x14ac:dyDescent="0.2">
      <c r="A211" s="48"/>
      <c r="B211" s="21"/>
      <c r="C211" s="18"/>
      <c r="D211" s="18"/>
      <c r="E211" s="18"/>
      <c r="F211" s="18"/>
      <c r="G211" s="18"/>
      <c r="H211" s="18"/>
      <c r="I211" s="18"/>
      <c r="J211" s="18"/>
      <c r="K211" s="18"/>
      <c r="L211" s="18"/>
      <c r="M211" s="18"/>
      <c r="N211" s="18"/>
      <c r="O211" s="18"/>
      <c r="P211" s="18"/>
      <c r="Q211" s="18"/>
      <c r="R211" s="18"/>
      <c r="S211" s="18"/>
      <c r="T211" s="18"/>
      <c r="U211" s="18"/>
      <c r="V211" s="28"/>
      <c r="W211" s="28"/>
      <c r="X211" s="28"/>
      <c r="Y211" s="28"/>
      <c r="Z211" s="28"/>
    </row>
    <row r="212" spans="1:26" ht="15.75" x14ac:dyDescent="0.2">
      <c r="A212" s="48"/>
      <c r="B212" s="21"/>
      <c r="C212" s="18"/>
      <c r="D212" s="18"/>
      <c r="E212" s="18"/>
      <c r="F212" s="18"/>
      <c r="G212" s="18"/>
      <c r="H212" s="18"/>
      <c r="I212" s="18"/>
      <c r="J212" s="18"/>
      <c r="K212" s="18"/>
      <c r="L212" s="18"/>
      <c r="M212" s="18"/>
      <c r="N212" s="18"/>
      <c r="O212" s="18"/>
      <c r="P212" s="18"/>
      <c r="Q212" s="18"/>
      <c r="R212" s="18"/>
      <c r="S212" s="18"/>
      <c r="T212" s="18"/>
      <c r="U212" s="18"/>
      <c r="V212" s="28"/>
      <c r="W212" s="28"/>
      <c r="X212" s="28"/>
      <c r="Y212" s="28"/>
      <c r="Z212" s="28"/>
    </row>
    <row r="213" spans="1:26" ht="15.75" x14ac:dyDescent="0.2">
      <c r="A213" s="48"/>
      <c r="B213" s="21"/>
      <c r="C213" s="18"/>
      <c r="D213" s="18"/>
      <c r="E213" s="18"/>
      <c r="F213" s="18"/>
      <c r="G213" s="18"/>
      <c r="H213" s="18"/>
      <c r="I213" s="18"/>
      <c r="J213" s="18"/>
      <c r="K213" s="18"/>
      <c r="L213" s="18"/>
      <c r="M213" s="18"/>
      <c r="N213" s="18"/>
      <c r="O213" s="18"/>
      <c r="P213" s="18"/>
      <c r="Q213" s="18"/>
      <c r="R213" s="18"/>
      <c r="S213" s="18"/>
      <c r="T213" s="18"/>
      <c r="U213" s="18"/>
      <c r="V213" s="28"/>
      <c r="W213" s="28"/>
      <c r="X213" s="28"/>
      <c r="Y213" s="28"/>
      <c r="Z213" s="28"/>
    </row>
    <row r="214" spans="1:26" ht="15.75" x14ac:dyDescent="0.2">
      <c r="A214" s="48"/>
      <c r="B214" s="21"/>
      <c r="C214" s="18"/>
      <c r="D214" s="18"/>
      <c r="E214" s="18"/>
      <c r="F214" s="18"/>
      <c r="G214" s="18"/>
      <c r="H214" s="18"/>
      <c r="I214" s="18"/>
      <c r="J214" s="18"/>
      <c r="K214" s="18"/>
      <c r="L214" s="18"/>
      <c r="M214" s="18"/>
      <c r="N214" s="18"/>
      <c r="O214" s="18"/>
      <c r="P214" s="18"/>
      <c r="Q214" s="18"/>
      <c r="R214" s="18"/>
      <c r="S214" s="18"/>
      <c r="T214" s="18"/>
      <c r="U214" s="18"/>
      <c r="V214" s="28"/>
      <c r="W214" s="28"/>
      <c r="X214" s="28"/>
      <c r="Y214" s="28"/>
      <c r="Z214" s="28"/>
    </row>
    <row r="215" spans="1:26" ht="15.75" x14ac:dyDescent="0.2">
      <c r="A215" s="48"/>
      <c r="B215" s="21"/>
      <c r="C215" s="18"/>
      <c r="D215" s="18"/>
      <c r="E215" s="18"/>
      <c r="F215" s="18"/>
      <c r="G215" s="18"/>
      <c r="H215" s="18"/>
      <c r="I215" s="18"/>
      <c r="J215" s="18"/>
      <c r="K215" s="18"/>
      <c r="L215" s="18"/>
      <c r="M215" s="18"/>
      <c r="N215" s="18"/>
      <c r="O215" s="18"/>
      <c r="P215" s="18"/>
      <c r="Q215" s="18"/>
      <c r="R215" s="18"/>
      <c r="S215" s="18"/>
      <c r="T215" s="18"/>
      <c r="U215" s="18"/>
      <c r="V215" s="28"/>
      <c r="W215" s="28"/>
      <c r="X215" s="28"/>
      <c r="Y215" s="28"/>
      <c r="Z215" s="28"/>
    </row>
    <row r="216" spans="1:26" ht="15.75" x14ac:dyDescent="0.2">
      <c r="A216" s="48"/>
      <c r="B216" s="21"/>
      <c r="C216" s="18"/>
      <c r="D216" s="18"/>
      <c r="E216" s="18"/>
      <c r="F216" s="18"/>
      <c r="G216" s="18"/>
      <c r="H216" s="18"/>
      <c r="I216" s="18"/>
      <c r="J216" s="18"/>
      <c r="K216" s="18"/>
      <c r="L216" s="18"/>
      <c r="M216" s="18"/>
      <c r="N216" s="18"/>
      <c r="O216" s="18"/>
      <c r="P216" s="18"/>
      <c r="Q216" s="18"/>
      <c r="R216" s="18"/>
      <c r="S216" s="18"/>
      <c r="T216" s="18"/>
      <c r="U216" s="18"/>
      <c r="V216" s="28"/>
      <c r="W216" s="28"/>
      <c r="X216" s="28"/>
      <c r="Y216" s="28"/>
      <c r="Z216" s="28"/>
    </row>
    <row r="217" spans="1:26" ht="15.75" x14ac:dyDescent="0.2">
      <c r="A217" s="48"/>
      <c r="B217" s="21"/>
      <c r="C217" s="18"/>
      <c r="D217" s="18"/>
      <c r="E217" s="18"/>
      <c r="F217" s="18"/>
      <c r="G217" s="18"/>
      <c r="H217" s="18"/>
      <c r="I217" s="18"/>
      <c r="J217" s="18"/>
      <c r="K217" s="18"/>
      <c r="L217" s="18"/>
      <c r="M217" s="18"/>
      <c r="N217" s="18"/>
      <c r="O217" s="18"/>
      <c r="P217" s="18"/>
      <c r="Q217" s="18"/>
      <c r="R217" s="18"/>
      <c r="S217" s="18"/>
      <c r="T217" s="18"/>
      <c r="U217" s="18"/>
      <c r="V217" s="28"/>
      <c r="W217" s="28"/>
      <c r="X217" s="28"/>
      <c r="Y217" s="28"/>
      <c r="Z217" s="28"/>
    </row>
    <row r="218" spans="1:26" ht="15.75" x14ac:dyDescent="0.2">
      <c r="A218" s="48"/>
      <c r="B218" s="21"/>
      <c r="C218" s="18"/>
      <c r="D218" s="18"/>
      <c r="E218" s="18"/>
      <c r="F218" s="18"/>
      <c r="G218" s="18"/>
      <c r="H218" s="18"/>
      <c r="I218" s="18"/>
      <c r="J218" s="18"/>
      <c r="K218" s="18"/>
      <c r="L218" s="18"/>
      <c r="M218" s="18"/>
      <c r="N218" s="18"/>
      <c r="O218" s="18"/>
      <c r="P218" s="18"/>
      <c r="Q218" s="18"/>
      <c r="R218" s="18"/>
      <c r="S218" s="18"/>
      <c r="T218" s="18"/>
      <c r="U218" s="18"/>
      <c r="V218" s="28"/>
      <c r="W218" s="28"/>
      <c r="X218" s="28"/>
      <c r="Y218" s="28"/>
      <c r="Z218" s="28"/>
    </row>
    <row r="219" spans="1:26" ht="15.75" x14ac:dyDescent="0.2">
      <c r="A219" s="48"/>
      <c r="B219" s="21"/>
      <c r="C219" s="18"/>
      <c r="D219" s="18"/>
      <c r="E219" s="18"/>
      <c r="F219" s="18"/>
      <c r="G219" s="18"/>
      <c r="H219" s="18"/>
      <c r="I219" s="18"/>
      <c r="J219" s="18"/>
      <c r="K219" s="18"/>
      <c r="L219" s="18"/>
      <c r="M219" s="18"/>
      <c r="N219" s="18"/>
      <c r="O219" s="18"/>
      <c r="P219" s="18"/>
      <c r="Q219" s="18"/>
      <c r="R219" s="18"/>
      <c r="S219" s="18"/>
      <c r="T219" s="18"/>
      <c r="U219" s="18"/>
      <c r="V219" s="28"/>
      <c r="W219" s="28"/>
      <c r="X219" s="28"/>
      <c r="Y219" s="28"/>
      <c r="Z219" s="28"/>
    </row>
    <row r="220" spans="1:26" ht="15.75" x14ac:dyDescent="0.2">
      <c r="A220" s="48"/>
      <c r="B220" s="21"/>
      <c r="C220" s="18"/>
      <c r="D220" s="18"/>
      <c r="E220" s="18"/>
      <c r="F220" s="18"/>
      <c r="G220" s="18"/>
      <c r="H220" s="18"/>
      <c r="I220" s="18"/>
      <c r="J220" s="18"/>
      <c r="K220" s="18"/>
      <c r="L220" s="18"/>
      <c r="M220" s="18"/>
      <c r="N220" s="18"/>
      <c r="O220" s="18"/>
      <c r="P220" s="18"/>
      <c r="Q220" s="18"/>
      <c r="R220" s="18"/>
      <c r="S220" s="18"/>
      <c r="T220" s="18"/>
      <c r="U220" s="18"/>
      <c r="V220" s="28"/>
      <c r="W220" s="28"/>
      <c r="X220" s="28"/>
      <c r="Y220" s="28"/>
      <c r="Z220" s="28"/>
    </row>
    <row r="221" spans="1:26" ht="15.75" x14ac:dyDescent="0.2">
      <c r="A221" s="48"/>
      <c r="B221" s="21"/>
      <c r="C221" s="18"/>
      <c r="D221" s="18"/>
      <c r="E221" s="18"/>
      <c r="F221" s="18"/>
      <c r="G221" s="18"/>
      <c r="H221" s="18"/>
      <c r="I221" s="18"/>
      <c r="J221" s="18"/>
      <c r="K221" s="18"/>
      <c r="L221" s="18"/>
      <c r="M221" s="18"/>
      <c r="N221" s="18"/>
      <c r="O221" s="18"/>
      <c r="P221" s="18"/>
      <c r="Q221" s="18"/>
      <c r="R221" s="18"/>
      <c r="S221" s="18"/>
      <c r="T221" s="18"/>
      <c r="U221" s="18"/>
      <c r="V221" s="28"/>
      <c r="W221" s="28"/>
      <c r="X221" s="28"/>
      <c r="Y221" s="28"/>
      <c r="Z221" s="28"/>
    </row>
    <row r="222" spans="1:26" ht="15.75" x14ac:dyDescent="0.2">
      <c r="A222" s="48"/>
      <c r="B222" s="21"/>
      <c r="C222" s="18"/>
      <c r="D222" s="18"/>
      <c r="E222" s="18"/>
      <c r="F222" s="18"/>
      <c r="G222" s="18"/>
      <c r="H222" s="18"/>
      <c r="I222" s="18"/>
      <c r="J222" s="18"/>
      <c r="K222" s="18"/>
      <c r="L222" s="18"/>
      <c r="M222" s="18"/>
      <c r="N222" s="18"/>
      <c r="O222" s="18"/>
      <c r="P222" s="18"/>
      <c r="Q222" s="18"/>
      <c r="R222" s="18"/>
      <c r="S222" s="18"/>
      <c r="T222" s="18"/>
      <c r="U222" s="18"/>
      <c r="V222" s="28"/>
      <c r="W222" s="28"/>
      <c r="X222" s="28"/>
      <c r="Y222" s="28"/>
      <c r="Z222" s="28"/>
    </row>
    <row r="223" spans="1:26" ht="15.75" x14ac:dyDescent="0.2">
      <c r="A223" s="48"/>
      <c r="B223" s="21"/>
      <c r="C223" s="18"/>
      <c r="D223" s="18"/>
      <c r="E223" s="18"/>
      <c r="F223" s="18"/>
      <c r="G223" s="18"/>
      <c r="H223" s="18"/>
      <c r="I223" s="18"/>
      <c r="J223" s="18"/>
      <c r="K223" s="18"/>
      <c r="L223" s="18"/>
      <c r="M223" s="18"/>
      <c r="N223" s="18"/>
      <c r="O223" s="18"/>
      <c r="P223" s="18"/>
      <c r="Q223" s="18"/>
      <c r="R223" s="18"/>
      <c r="S223" s="18"/>
      <c r="T223" s="18"/>
      <c r="U223" s="18"/>
      <c r="V223" s="28"/>
      <c r="W223" s="28"/>
      <c r="X223" s="28"/>
      <c r="Y223" s="28"/>
      <c r="Z223" s="28"/>
    </row>
    <row r="224" spans="1:26" ht="15.75" x14ac:dyDescent="0.2">
      <c r="A224" s="48"/>
      <c r="B224" s="21"/>
      <c r="C224" s="18"/>
      <c r="D224" s="18"/>
      <c r="E224" s="18"/>
      <c r="F224" s="18"/>
      <c r="G224" s="18"/>
      <c r="H224" s="18"/>
      <c r="I224" s="18"/>
      <c r="J224" s="18"/>
      <c r="K224" s="18"/>
      <c r="L224" s="18"/>
      <c r="M224" s="18"/>
      <c r="N224" s="18"/>
      <c r="O224" s="18"/>
      <c r="P224" s="18"/>
      <c r="Q224" s="18"/>
      <c r="R224" s="18"/>
      <c r="S224" s="18"/>
      <c r="T224" s="18"/>
      <c r="U224" s="18"/>
      <c r="V224" s="28"/>
      <c r="W224" s="28"/>
      <c r="X224" s="28"/>
      <c r="Y224" s="28"/>
      <c r="Z224" s="28"/>
    </row>
    <row r="225" spans="1:26" ht="15.75" x14ac:dyDescent="0.2">
      <c r="A225" s="48"/>
      <c r="B225" s="21"/>
      <c r="C225" s="18"/>
      <c r="D225" s="18"/>
      <c r="E225" s="18"/>
      <c r="F225" s="18"/>
      <c r="G225" s="18"/>
      <c r="H225" s="18"/>
      <c r="I225" s="18"/>
      <c r="J225" s="18"/>
      <c r="K225" s="18"/>
      <c r="L225" s="18"/>
      <c r="M225" s="18"/>
      <c r="N225" s="18"/>
      <c r="O225" s="18"/>
      <c r="P225" s="18"/>
      <c r="Q225" s="18"/>
      <c r="R225" s="18"/>
      <c r="S225" s="18"/>
      <c r="T225" s="18"/>
      <c r="U225" s="18"/>
      <c r="V225" s="28"/>
      <c r="W225" s="28"/>
      <c r="X225" s="28"/>
      <c r="Y225" s="28"/>
      <c r="Z225" s="28"/>
    </row>
    <row r="226" spans="1:26" ht="15.75" x14ac:dyDescent="0.2">
      <c r="A226" s="48"/>
      <c r="B226" s="21"/>
      <c r="C226" s="18"/>
      <c r="D226" s="18"/>
      <c r="E226" s="18"/>
      <c r="F226" s="18"/>
      <c r="G226" s="18"/>
      <c r="H226" s="18"/>
      <c r="I226" s="18"/>
      <c r="J226" s="18"/>
      <c r="K226" s="18"/>
      <c r="L226" s="18"/>
      <c r="M226" s="18"/>
      <c r="N226" s="18"/>
      <c r="O226" s="18"/>
      <c r="P226" s="18"/>
      <c r="Q226" s="18"/>
      <c r="R226" s="18"/>
      <c r="S226" s="18"/>
      <c r="T226" s="18"/>
      <c r="U226" s="18"/>
      <c r="V226" s="28"/>
      <c r="W226" s="28"/>
      <c r="X226" s="28"/>
      <c r="Y226" s="28"/>
      <c r="Z226" s="28"/>
    </row>
    <row r="227" spans="1:26" ht="15.75" x14ac:dyDescent="0.2">
      <c r="A227" s="48"/>
      <c r="B227" s="21"/>
      <c r="C227" s="18"/>
      <c r="D227" s="18"/>
      <c r="E227" s="18"/>
      <c r="F227" s="18"/>
      <c r="G227" s="18"/>
      <c r="H227" s="18"/>
      <c r="I227" s="18"/>
      <c r="J227" s="18"/>
      <c r="K227" s="18"/>
      <c r="L227" s="18"/>
      <c r="M227" s="18"/>
      <c r="N227" s="18"/>
      <c r="O227" s="18"/>
      <c r="P227" s="18"/>
      <c r="Q227" s="18"/>
      <c r="R227" s="18"/>
      <c r="S227" s="18"/>
      <c r="T227" s="18"/>
      <c r="U227" s="18"/>
      <c r="V227" s="28"/>
      <c r="W227" s="28"/>
      <c r="X227" s="28"/>
      <c r="Y227" s="28"/>
      <c r="Z227" s="28"/>
    </row>
    <row r="228" spans="1:26" ht="15.75" x14ac:dyDescent="0.2">
      <c r="A228" s="48"/>
      <c r="B228" s="21"/>
      <c r="C228" s="18"/>
      <c r="D228" s="18"/>
      <c r="E228" s="18"/>
      <c r="F228" s="18"/>
      <c r="G228" s="18"/>
      <c r="H228" s="18"/>
      <c r="I228" s="18"/>
      <c r="J228" s="18"/>
      <c r="K228" s="18"/>
      <c r="L228" s="18"/>
      <c r="M228" s="18"/>
      <c r="N228" s="18"/>
      <c r="O228" s="18"/>
      <c r="P228" s="18"/>
      <c r="Q228" s="18"/>
      <c r="R228" s="18"/>
      <c r="S228" s="18"/>
      <c r="T228" s="18"/>
      <c r="U228" s="18"/>
      <c r="V228" s="28"/>
      <c r="W228" s="28"/>
      <c r="X228" s="28"/>
      <c r="Y228" s="28"/>
      <c r="Z228" s="28"/>
    </row>
    <row r="229" spans="1:26" ht="15.75" x14ac:dyDescent="0.2">
      <c r="A229" s="48"/>
      <c r="B229" s="21"/>
      <c r="C229" s="18"/>
      <c r="D229" s="18"/>
      <c r="E229" s="18"/>
      <c r="F229" s="18"/>
      <c r="G229" s="18"/>
      <c r="H229" s="18"/>
      <c r="I229" s="18"/>
      <c r="J229" s="18"/>
      <c r="K229" s="18"/>
      <c r="L229" s="18"/>
      <c r="M229" s="18"/>
      <c r="N229" s="18"/>
      <c r="O229" s="18"/>
      <c r="P229" s="18"/>
      <c r="Q229" s="18"/>
      <c r="R229" s="18"/>
      <c r="S229" s="18"/>
      <c r="T229" s="18"/>
      <c r="U229" s="18"/>
      <c r="V229" s="28"/>
      <c r="W229" s="28"/>
      <c r="X229" s="28"/>
      <c r="Y229" s="28"/>
      <c r="Z229" s="28"/>
    </row>
    <row r="230" spans="1:26" ht="15.75" x14ac:dyDescent="0.2">
      <c r="A230" s="48"/>
      <c r="B230" s="21"/>
      <c r="C230" s="18"/>
      <c r="D230" s="18"/>
      <c r="E230" s="18"/>
      <c r="F230" s="18"/>
      <c r="G230" s="18"/>
      <c r="H230" s="18"/>
      <c r="I230" s="18"/>
      <c r="J230" s="18"/>
      <c r="K230" s="18"/>
      <c r="L230" s="18"/>
      <c r="M230" s="18"/>
      <c r="N230" s="18"/>
      <c r="O230" s="18"/>
      <c r="P230" s="18"/>
      <c r="Q230" s="18"/>
      <c r="R230" s="18"/>
      <c r="S230" s="18"/>
      <c r="T230" s="18"/>
      <c r="U230" s="18"/>
      <c r="V230" s="28"/>
      <c r="W230" s="28"/>
      <c r="X230" s="28"/>
      <c r="Y230" s="28"/>
      <c r="Z230" s="28"/>
    </row>
    <row r="231" spans="1:26" ht="15.75" x14ac:dyDescent="0.2">
      <c r="A231" s="48"/>
      <c r="B231" s="21"/>
      <c r="C231" s="18"/>
      <c r="D231" s="18"/>
      <c r="E231" s="18"/>
      <c r="F231" s="18"/>
      <c r="G231" s="18"/>
      <c r="H231" s="18"/>
      <c r="I231" s="18"/>
      <c r="J231" s="18"/>
      <c r="K231" s="18"/>
      <c r="L231" s="18"/>
      <c r="M231" s="18"/>
      <c r="N231" s="18"/>
      <c r="O231" s="18"/>
      <c r="P231" s="18"/>
      <c r="Q231" s="18"/>
      <c r="R231" s="18"/>
      <c r="S231" s="18"/>
      <c r="T231" s="18"/>
      <c r="U231" s="18"/>
      <c r="V231" s="28"/>
      <c r="W231" s="28"/>
      <c r="X231" s="28"/>
      <c r="Y231" s="28"/>
      <c r="Z231" s="28"/>
    </row>
    <row r="232" spans="1:26" ht="15.75" x14ac:dyDescent="0.2">
      <c r="A232" s="48"/>
      <c r="B232" s="21"/>
      <c r="C232" s="18"/>
      <c r="D232" s="18"/>
      <c r="E232" s="18"/>
      <c r="F232" s="18"/>
      <c r="G232" s="18"/>
      <c r="H232" s="18"/>
      <c r="I232" s="18"/>
      <c r="J232" s="18"/>
      <c r="K232" s="18"/>
      <c r="L232" s="18"/>
      <c r="M232" s="18"/>
      <c r="N232" s="18"/>
      <c r="O232" s="18"/>
      <c r="P232" s="18"/>
      <c r="Q232" s="18"/>
      <c r="R232" s="18"/>
      <c r="S232" s="18"/>
      <c r="T232" s="18"/>
      <c r="U232" s="18"/>
      <c r="V232" s="28"/>
      <c r="W232" s="28"/>
      <c r="X232" s="28"/>
      <c r="Y232" s="28"/>
      <c r="Z232" s="28"/>
    </row>
    <row r="233" spans="1:26" ht="15.75" x14ac:dyDescent="0.2">
      <c r="A233" s="48"/>
      <c r="B233" s="21"/>
      <c r="C233" s="18"/>
      <c r="D233" s="18"/>
      <c r="E233" s="18"/>
      <c r="F233" s="18"/>
      <c r="G233" s="18"/>
      <c r="H233" s="18"/>
      <c r="I233" s="18"/>
      <c r="J233" s="18"/>
      <c r="K233" s="18"/>
      <c r="L233" s="18"/>
      <c r="M233" s="18"/>
      <c r="N233" s="18"/>
      <c r="O233" s="18"/>
      <c r="P233" s="18"/>
      <c r="Q233" s="18"/>
      <c r="R233" s="18"/>
      <c r="S233" s="18"/>
      <c r="T233" s="18"/>
      <c r="U233" s="18"/>
      <c r="V233" s="28"/>
      <c r="W233" s="28"/>
      <c r="X233" s="28"/>
      <c r="Y233" s="28"/>
      <c r="Z233" s="28"/>
    </row>
    <row r="234" spans="1:26" ht="15.75" x14ac:dyDescent="0.2">
      <c r="A234" s="48"/>
      <c r="B234" s="21"/>
      <c r="C234" s="18"/>
      <c r="D234" s="18"/>
      <c r="E234" s="18"/>
      <c r="F234" s="18"/>
      <c r="G234" s="18"/>
      <c r="H234" s="18"/>
      <c r="I234" s="18"/>
      <c r="J234" s="18"/>
      <c r="K234" s="18"/>
      <c r="L234" s="18"/>
      <c r="M234" s="18"/>
      <c r="N234" s="18"/>
      <c r="O234" s="18"/>
      <c r="P234" s="18"/>
      <c r="Q234" s="18"/>
      <c r="R234" s="18"/>
      <c r="S234" s="18"/>
      <c r="T234" s="18"/>
      <c r="U234" s="18"/>
      <c r="V234" s="28"/>
      <c r="W234" s="28"/>
      <c r="X234" s="28"/>
      <c r="Y234" s="28"/>
      <c r="Z234" s="28"/>
    </row>
    <row r="235" spans="1:26" ht="15.75" x14ac:dyDescent="0.2">
      <c r="A235" s="48"/>
      <c r="B235" s="21"/>
      <c r="C235" s="18"/>
      <c r="D235" s="18"/>
      <c r="E235" s="18"/>
      <c r="F235" s="18"/>
      <c r="G235" s="18"/>
      <c r="H235" s="18"/>
      <c r="I235" s="18"/>
      <c r="J235" s="18"/>
      <c r="K235" s="18"/>
      <c r="L235" s="18"/>
      <c r="M235" s="18"/>
      <c r="N235" s="18"/>
      <c r="O235" s="18"/>
      <c r="P235" s="18"/>
      <c r="Q235" s="18"/>
      <c r="R235" s="18"/>
      <c r="S235" s="18"/>
      <c r="T235" s="18"/>
      <c r="U235" s="18"/>
      <c r="V235" s="28"/>
      <c r="W235" s="28"/>
      <c r="X235" s="28"/>
      <c r="Y235" s="28"/>
      <c r="Z235" s="28"/>
    </row>
    <row r="236" spans="1:26" ht="15.75" x14ac:dyDescent="0.2">
      <c r="A236" s="48"/>
      <c r="B236" s="21"/>
      <c r="C236" s="18"/>
      <c r="D236" s="18"/>
      <c r="E236" s="18"/>
      <c r="F236" s="18"/>
      <c r="G236" s="18"/>
      <c r="H236" s="18"/>
      <c r="I236" s="18"/>
      <c r="J236" s="18"/>
      <c r="K236" s="18"/>
      <c r="L236" s="18"/>
      <c r="M236" s="18"/>
      <c r="N236" s="18"/>
      <c r="O236" s="18"/>
      <c r="P236" s="18"/>
      <c r="Q236" s="18"/>
      <c r="R236" s="18"/>
      <c r="S236" s="18"/>
      <c r="T236" s="18"/>
      <c r="U236" s="18"/>
      <c r="V236" s="28"/>
      <c r="W236" s="28"/>
      <c r="X236" s="28"/>
      <c r="Y236" s="28"/>
      <c r="Z236" s="28"/>
    </row>
    <row r="237" spans="1:26" ht="15.75" x14ac:dyDescent="0.2">
      <c r="A237" s="48"/>
      <c r="B237" s="21"/>
      <c r="C237" s="18"/>
      <c r="D237" s="18"/>
      <c r="E237" s="18"/>
      <c r="F237" s="18"/>
      <c r="G237" s="18"/>
      <c r="H237" s="18"/>
      <c r="I237" s="18"/>
      <c r="J237" s="18"/>
      <c r="K237" s="18"/>
      <c r="L237" s="18"/>
      <c r="M237" s="18"/>
      <c r="N237" s="18"/>
      <c r="O237" s="18"/>
      <c r="P237" s="18"/>
      <c r="Q237" s="18"/>
      <c r="R237" s="18"/>
      <c r="S237" s="18"/>
      <c r="T237" s="18"/>
      <c r="U237" s="18"/>
      <c r="V237" s="28"/>
      <c r="W237" s="28"/>
      <c r="X237" s="28"/>
      <c r="Y237" s="28"/>
      <c r="Z237" s="28"/>
    </row>
    <row r="238" spans="1:26" ht="15.75" x14ac:dyDescent="0.2">
      <c r="A238" s="48"/>
      <c r="B238" s="21"/>
      <c r="C238" s="18"/>
      <c r="D238" s="18"/>
      <c r="E238" s="18"/>
      <c r="F238" s="18"/>
      <c r="G238" s="18"/>
      <c r="H238" s="18"/>
      <c r="I238" s="18"/>
      <c r="J238" s="18"/>
      <c r="K238" s="18"/>
      <c r="L238" s="18"/>
      <c r="M238" s="18"/>
      <c r="N238" s="18"/>
      <c r="O238" s="18"/>
      <c r="P238" s="18"/>
      <c r="Q238" s="18"/>
      <c r="R238" s="18"/>
      <c r="S238" s="18"/>
      <c r="T238" s="18"/>
      <c r="U238" s="18"/>
      <c r="V238" s="28"/>
      <c r="W238" s="28"/>
      <c r="X238" s="28"/>
      <c r="Y238" s="28"/>
      <c r="Z238" s="28"/>
    </row>
    <row r="239" spans="1:26" ht="15.75" x14ac:dyDescent="0.2">
      <c r="A239" s="48"/>
      <c r="B239" s="21"/>
      <c r="C239" s="18"/>
      <c r="D239" s="18"/>
      <c r="E239" s="18"/>
      <c r="F239" s="18"/>
      <c r="G239" s="18"/>
      <c r="H239" s="18"/>
      <c r="I239" s="18"/>
      <c r="J239" s="18"/>
      <c r="K239" s="18"/>
      <c r="L239" s="18"/>
      <c r="M239" s="18"/>
      <c r="N239" s="18"/>
      <c r="O239" s="18"/>
      <c r="P239" s="18"/>
      <c r="Q239" s="18"/>
      <c r="R239" s="18"/>
      <c r="S239" s="18"/>
      <c r="T239" s="18"/>
      <c r="U239" s="18"/>
      <c r="V239" s="28"/>
      <c r="W239" s="28"/>
      <c r="X239" s="28"/>
      <c r="Y239" s="28"/>
      <c r="Z239" s="28"/>
    </row>
    <row r="240" spans="1:26" ht="15.75" x14ac:dyDescent="0.2">
      <c r="A240" s="48"/>
      <c r="B240" s="21"/>
      <c r="C240" s="18"/>
      <c r="D240" s="18"/>
      <c r="E240" s="18"/>
      <c r="F240" s="18"/>
      <c r="G240" s="18"/>
      <c r="H240" s="18"/>
      <c r="I240" s="18"/>
      <c r="J240" s="18"/>
      <c r="K240" s="18"/>
      <c r="L240" s="18"/>
      <c r="M240" s="18"/>
      <c r="N240" s="18"/>
      <c r="O240" s="18"/>
      <c r="P240" s="18"/>
      <c r="Q240" s="18"/>
      <c r="R240" s="18"/>
      <c r="S240" s="18"/>
      <c r="T240" s="18"/>
      <c r="U240" s="18"/>
      <c r="V240" s="28"/>
      <c r="W240" s="28"/>
      <c r="X240" s="28"/>
      <c r="Y240" s="28"/>
      <c r="Z240" s="28"/>
    </row>
    <row r="241" spans="1:26" ht="15.75" x14ac:dyDescent="0.2">
      <c r="A241" s="48"/>
      <c r="B241" s="21"/>
      <c r="C241" s="18"/>
      <c r="D241" s="18"/>
      <c r="E241" s="18"/>
      <c r="F241" s="18"/>
      <c r="G241" s="18"/>
      <c r="H241" s="18"/>
      <c r="I241" s="18"/>
      <c r="J241" s="18"/>
      <c r="K241" s="18"/>
      <c r="L241" s="18"/>
      <c r="M241" s="18"/>
      <c r="N241" s="18"/>
      <c r="O241" s="18"/>
      <c r="P241" s="18"/>
      <c r="Q241" s="18"/>
      <c r="R241" s="18"/>
      <c r="S241" s="18"/>
      <c r="T241" s="18"/>
      <c r="U241" s="18"/>
      <c r="V241" s="28"/>
      <c r="W241" s="28"/>
      <c r="X241" s="28"/>
      <c r="Y241" s="28"/>
      <c r="Z241" s="28"/>
    </row>
    <row r="242" spans="1:26" ht="15.75" x14ac:dyDescent="0.2">
      <c r="A242" s="48"/>
      <c r="B242" s="21"/>
      <c r="C242" s="18"/>
      <c r="D242" s="18"/>
      <c r="E242" s="18"/>
      <c r="F242" s="18"/>
      <c r="G242" s="18"/>
      <c r="H242" s="18"/>
      <c r="I242" s="18"/>
      <c r="J242" s="18"/>
      <c r="K242" s="18"/>
      <c r="L242" s="18"/>
      <c r="M242" s="18"/>
      <c r="N242" s="18"/>
      <c r="O242" s="18"/>
      <c r="P242" s="18"/>
      <c r="Q242" s="18"/>
      <c r="R242" s="18"/>
      <c r="S242" s="18"/>
      <c r="T242" s="18"/>
      <c r="U242" s="18"/>
      <c r="V242" s="28"/>
      <c r="W242" s="28"/>
      <c r="X242" s="28"/>
      <c r="Y242" s="28"/>
      <c r="Z242" s="28"/>
    </row>
    <row r="243" spans="1:26" ht="15.75" x14ac:dyDescent="0.2">
      <c r="A243" s="48"/>
      <c r="B243" s="21"/>
      <c r="C243" s="18"/>
      <c r="D243" s="18"/>
      <c r="E243" s="18"/>
      <c r="F243" s="18"/>
      <c r="G243" s="18"/>
      <c r="H243" s="18"/>
      <c r="I243" s="18"/>
      <c r="J243" s="18"/>
      <c r="K243" s="18"/>
      <c r="L243" s="18"/>
      <c r="M243" s="18"/>
      <c r="N243" s="18"/>
      <c r="O243" s="18"/>
      <c r="P243" s="18"/>
      <c r="Q243" s="18"/>
      <c r="R243" s="18"/>
      <c r="S243" s="18"/>
      <c r="T243" s="18"/>
      <c r="U243" s="18"/>
      <c r="V243" s="28"/>
      <c r="W243" s="28"/>
      <c r="X243" s="28"/>
      <c r="Y243" s="28"/>
      <c r="Z243" s="28"/>
    </row>
    <row r="244" spans="1:26" ht="15.75" x14ac:dyDescent="0.2">
      <c r="A244" s="48"/>
      <c r="B244" s="21"/>
      <c r="C244" s="18"/>
      <c r="D244" s="18"/>
      <c r="E244" s="18"/>
      <c r="F244" s="18"/>
      <c r="G244" s="18"/>
      <c r="H244" s="18"/>
      <c r="I244" s="18"/>
      <c r="J244" s="18"/>
      <c r="K244" s="18"/>
      <c r="L244" s="18"/>
      <c r="M244" s="18"/>
      <c r="N244" s="18"/>
      <c r="O244" s="18"/>
      <c r="P244" s="18"/>
      <c r="Q244" s="18"/>
      <c r="R244" s="18"/>
      <c r="S244" s="18"/>
      <c r="T244" s="18"/>
      <c r="U244" s="18"/>
      <c r="V244" s="28"/>
      <c r="W244" s="28"/>
      <c r="X244" s="28"/>
      <c r="Y244" s="28"/>
      <c r="Z244" s="28"/>
    </row>
    <row r="245" spans="1:26" ht="15.75" x14ac:dyDescent="0.2">
      <c r="A245" s="48"/>
      <c r="B245" s="21"/>
      <c r="C245" s="18"/>
      <c r="D245" s="18"/>
      <c r="E245" s="18"/>
      <c r="F245" s="18"/>
      <c r="G245" s="18"/>
      <c r="H245" s="18"/>
      <c r="I245" s="18"/>
      <c r="J245" s="18"/>
      <c r="K245" s="18"/>
      <c r="L245" s="18"/>
      <c r="M245" s="18"/>
      <c r="N245" s="18"/>
      <c r="O245" s="18"/>
      <c r="P245" s="18"/>
      <c r="Q245" s="18"/>
      <c r="R245" s="18"/>
      <c r="S245" s="18"/>
      <c r="T245" s="18"/>
      <c r="U245" s="18"/>
      <c r="V245" s="28"/>
      <c r="W245" s="28"/>
      <c r="X245" s="28"/>
      <c r="Y245" s="28"/>
      <c r="Z245" s="28"/>
    </row>
    <row r="246" spans="1:26" ht="15.75" x14ac:dyDescent="0.2">
      <c r="A246" s="48"/>
      <c r="B246" s="21"/>
      <c r="C246" s="18"/>
      <c r="D246" s="18"/>
      <c r="E246" s="18"/>
      <c r="F246" s="18"/>
      <c r="G246" s="18"/>
      <c r="H246" s="18"/>
      <c r="I246" s="18"/>
      <c r="J246" s="18"/>
      <c r="K246" s="18"/>
      <c r="L246" s="18"/>
      <c r="M246" s="18"/>
      <c r="N246" s="18"/>
      <c r="O246" s="18"/>
      <c r="P246" s="18"/>
      <c r="Q246" s="18"/>
      <c r="R246" s="18"/>
      <c r="S246" s="18"/>
      <c r="T246" s="18"/>
      <c r="U246" s="18"/>
      <c r="V246" s="28"/>
      <c r="W246" s="28"/>
      <c r="X246" s="28"/>
      <c r="Y246" s="28"/>
      <c r="Z246" s="28"/>
    </row>
    <row r="247" spans="1:26" ht="15.75" x14ac:dyDescent="0.2">
      <c r="A247" s="48"/>
      <c r="B247" s="21"/>
      <c r="C247" s="18"/>
      <c r="D247" s="18"/>
      <c r="E247" s="18"/>
      <c r="F247" s="18"/>
      <c r="G247" s="18"/>
      <c r="H247" s="18"/>
      <c r="I247" s="18"/>
      <c r="J247" s="18"/>
      <c r="K247" s="18"/>
      <c r="L247" s="18"/>
      <c r="M247" s="18"/>
      <c r="N247" s="18"/>
      <c r="O247" s="18"/>
      <c r="P247" s="18"/>
      <c r="Q247" s="18"/>
      <c r="R247" s="18"/>
      <c r="S247" s="18"/>
      <c r="T247" s="18"/>
      <c r="U247" s="18"/>
      <c r="V247" s="28"/>
      <c r="W247" s="28"/>
      <c r="X247" s="28"/>
      <c r="Y247" s="28"/>
      <c r="Z247" s="28"/>
    </row>
    <row r="248" spans="1:26" ht="15.75" x14ac:dyDescent="0.2">
      <c r="A248" s="48"/>
      <c r="B248" s="21"/>
      <c r="C248" s="18"/>
      <c r="D248" s="18"/>
      <c r="E248" s="18"/>
      <c r="F248" s="18"/>
      <c r="G248" s="18"/>
      <c r="H248" s="18"/>
      <c r="I248" s="18"/>
      <c r="J248" s="18"/>
      <c r="K248" s="18"/>
      <c r="L248" s="18"/>
      <c r="M248" s="18"/>
      <c r="N248" s="18"/>
      <c r="O248" s="18"/>
      <c r="P248" s="18"/>
      <c r="Q248" s="18"/>
      <c r="R248" s="18"/>
      <c r="S248" s="18"/>
      <c r="T248" s="18"/>
      <c r="U248" s="18"/>
      <c r="V248" s="28"/>
      <c r="W248" s="28"/>
      <c r="X248" s="28"/>
      <c r="Y248" s="28"/>
      <c r="Z248" s="28"/>
    </row>
    <row r="249" spans="1:26" ht="15.75" x14ac:dyDescent="0.2">
      <c r="A249" s="48"/>
      <c r="B249" s="21"/>
      <c r="C249" s="18"/>
      <c r="D249" s="18"/>
      <c r="E249" s="18"/>
      <c r="F249" s="18"/>
      <c r="G249" s="18"/>
      <c r="H249" s="18"/>
      <c r="I249" s="18"/>
      <c r="J249" s="18"/>
      <c r="K249" s="18"/>
      <c r="L249" s="18"/>
      <c r="M249" s="18"/>
      <c r="N249" s="18"/>
      <c r="O249" s="18"/>
      <c r="P249" s="18"/>
      <c r="Q249" s="18"/>
      <c r="R249" s="18"/>
      <c r="S249" s="18"/>
      <c r="T249" s="18"/>
      <c r="U249" s="18"/>
      <c r="V249" s="28"/>
      <c r="W249" s="28"/>
      <c r="X249" s="28"/>
      <c r="Y249" s="28"/>
      <c r="Z249" s="28"/>
    </row>
    <row r="250" spans="1:26" ht="15.75" x14ac:dyDescent="0.2">
      <c r="A250" s="27"/>
      <c r="B250" s="53"/>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x14ac:dyDescent="0.2">
      <c r="A251" s="27"/>
      <c r="B251" s="53"/>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x14ac:dyDescent="0.2">
      <c r="A252" s="27"/>
      <c r="B252" s="53"/>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x14ac:dyDescent="0.2">
      <c r="A253" s="27"/>
      <c r="B253" s="53"/>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x14ac:dyDescent="0.2">
      <c r="A254" s="27"/>
      <c r="B254" s="53"/>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x14ac:dyDescent="0.2">
      <c r="A255" s="27"/>
      <c r="B255" s="53"/>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x14ac:dyDescent="0.2">
      <c r="A256" s="27"/>
      <c r="B256" s="53"/>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x14ac:dyDescent="0.2">
      <c r="A257" s="27"/>
      <c r="B257" s="53"/>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x14ac:dyDescent="0.2">
      <c r="A258" s="27"/>
      <c r="B258" s="53"/>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x14ac:dyDescent="0.2">
      <c r="A259" s="27"/>
      <c r="B259" s="53"/>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x14ac:dyDescent="0.2">
      <c r="A260" s="27"/>
      <c r="B260" s="53"/>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x14ac:dyDescent="0.2">
      <c r="A261" s="27"/>
      <c r="B261" s="53"/>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x14ac:dyDescent="0.2">
      <c r="A262" s="27"/>
      <c r="B262" s="53"/>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x14ac:dyDescent="0.2">
      <c r="A263" s="27"/>
      <c r="B263" s="53"/>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x14ac:dyDescent="0.2">
      <c r="A264" s="27"/>
      <c r="B264" s="53"/>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x14ac:dyDescent="0.2">
      <c r="A265" s="27"/>
      <c r="B265" s="53"/>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x14ac:dyDescent="0.2">
      <c r="A266" s="27"/>
      <c r="B266" s="53"/>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x14ac:dyDescent="0.2">
      <c r="A267" s="27"/>
      <c r="B267" s="53"/>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x14ac:dyDescent="0.2">
      <c r="A268" s="27"/>
      <c r="B268" s="53"/>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x14ac:dyDescent="0.2">
      <c r="A269" s="27"/>
      <c r="B269" s="53"/>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x14ac:dyDescent="0.2">
      <c r="A270" s="27"/>
      <c r="B270" s="53"/>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x14ac:dyDescent="0.2">
      <c r="A271" s="27"/>
      <c r="B271" s="53"/>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x14ac:dyDescent="0.2">
      <c r="A272" s="27"/>
      <c r="B272" s="53"/>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x14ac:dyDescent="0.2">
      <c r="A273" s="27"/>
      <c r="B273" s="53"/>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x14ac:dyDescent="0.2">
      <c r="A274" s="27"/>
      <c r="B274" s="53"/>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x14ac:dyDescent="0.2">
      <c r="A275" s="27"/>
      <c r="B275" s="53"/>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x14ac:dyDescent="0.2">
      <c r="A276" s="27"/>
      <c r="B276" s="53"/>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x14ac:dyDescent="0.2">
      <c r="A277" s="27"/>
      <c r="B277" s="53"/>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x14ac:dyDescent="0.2">
      <c r="A278" s="27"/>
      <c r="B278" s="53"/>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x14ac:dyDescent="0.2">
      <c r="A279" s="27"/>
      <c r="B279" s="53"/>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x14ac:dyDescent="0.2">
      <c r="A280" s="27"/>
      <c r="B280" s="53"/>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x14ac:dyDescent="0.2">
      <c r="A281" s="27"/>
      <c r="B281" s="53"/>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x14ac:dyDescent="0.2">
      <c r="A282" s="27"/>
      <c r="B282" s="53"/>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x14ac:dyDescent="0.2">
      <c r="A283" s="27"/>
      <c r="B283" s="53"/>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x14ac:dyDescent="0.2">
      <c r="A284" s="27"/>
      <c r="B284" s="53"/>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x14ac:dyDescent="0.2">
      <c r="A285" s="27"/>
      <c r="B285" s="53"/>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x14ac:dyDescent="0.2">
      <c r="A286" s="27"/>
      <c r="B286" s="53"/>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x14ac:dyDescent="0.2">
      <c r="A287" s="27"/>
      <c r="B287" s="53"/>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x14ac:dyDescent="0.2">
      <c r="A288" s="27"/>
      <c r="B288" s="53"/>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x14ac:dyDescent="0.2">
      <c r="A289" s="27"/>
      <c r="B289" s="53"/>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x14ac:dyDescent="0.2">
      <c r="A290" s="27"/>
      <c r="B290" s="53"/>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x14ac:dyDescent="0.2">
      <c r="A291" s="27"/>
      <c r="B291" s="53"/>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x14ac:dyDescent="0.2">
      <c r="A292" s="27"/>
      <c r="B292" s="53"/>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x14ac:dyDescent="0.2">
      <c r="A293" s="27"/>
      <c r="B293" s="53"/>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x14ac:dyDescent="0.2">
      <c r="A294" s="27"/>
      <c r="B294" s="53"/>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x14ac:dyDescent="0.2">
      <c r="A295" s="27"/>
      <c r="B295" s="53"/>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x14ac:dyDescent="0.2">
      <c r="A296" s="27"/>
      <c r="B296" s="53"/>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x14ac:dyDescent="0.2">
      <c r="A297" s="27"/>
      <c r="B297" s="53"/>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x14ac:dyDescent="0.2">
      <c r="A298" s="27"/>
      <c r="B298" s="53"/>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x14ac:dyDescent="0.2">
      <c r="A299" s="27"/>
      <c r="B299" s="53"/>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x14ac:dyDescent="0.2">
      <c r="A300" s="27"/>
      <c r="B300" s="53"/>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x14ac:dyDescent="0.2">
      <c r="A301" s="27"/>
      <c r="B301" s="53"/>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x14ac:dyDescent="0.2">
      <c r="A302" s="27"/>
      <c r="B302" s="53"/>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x14ac:dyDescent="0.2">
      <c r="A303" s="27"/>
      <c r="B303" s="53"/>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x14ac:dyDescent="0.2">
      <c r="A304" s="27"/>
      <c r="B304" s="53"/>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x14ac:dyDescent="0.2">
      <c r="A305" s="27"/>
      <c r="B305" s="53"/>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x14ac:dyDescent="0.2">
      <c r="A306" s="27"/>
      <c r="B306" s="53"/>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x14ac:dyDescent="0.2">
      <c r="A307" s="27"/>
      <c r="B307" s="53"/>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x14ac:dyDescent="0.2">
      <c r="A308" s="27"/>
      <c r="B308" s="53"/>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x14ac:dyDescent="0.2">
      <c r="A309" s="27"/>
      <c r="B309" s="53"/>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x14ac:dyDescent="0.2">
      <c r="A310" s="27"/>
      <c r="B310" s="53"/>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x14ac:dyDescent="0.2">
      <c r="A311" s="27"/>
      <c r="B311" s="53"/>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x14ac:dyDescent="0.2">
      <c r="A312" s="27"/>
      <c r="B312" s="53"/>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x14ac:dyDescent="0.2">
      <c r="A313" s="27"/>
      <c r="B313" s="53"/>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x14ac:dyDescent="0.2">
      <c r="A314" s="27"/>
      <c r="B314" s="53"/>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x14ac:dyDescent="0.2">
      <c r="A315" s="27"/>
      <c r="B315" s="53"/>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x14ac:dyDescent="0.2">
      <c r="A316" s="27"/>
      <c r="B316" s="53"/>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x14ac:dyDescent="0.2">
      <c r="A317" s="27"/>
      <c r="B317" s="53"/>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x14ac:dyDescent="0.2">
      <c r="A318" s="27"/>
      <c r="B318" s="53"/>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x14ac:dyDescent="0.2">
      <c r="A319" s="27"/>
      <c r="B319" s="53"/>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x14ac:dyDescent="0.2">
      <c r="A320" s="27"/>
      <c r="B320" s="53"/>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x14ac:dyDescent="0.2">
      <c r="A321" s="27"/>
      <c r="B321" s="53"/>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x14ac:dyDescent="0.2">
      <c r="A322" s="27"/>
      <c r="B322" s="53"/>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x14ac:dyDescent="0.2">
      <c r="A323" s="27"/>
      <c r="B323" s="53"/>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x14ac:dyDescent="0.2">
      <c r="A324" s="27"/>
      <c r="B324" s="53"/>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x14ac:dyDescent="0.2">
      <c r="A325" s="27"/>
      <c r="B325" s="53"/>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x14ac:dyDescent="0.2">
      <c r="A326" s="27"/>
      <c r="B326" s="53"/>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x14ac:dyDescent="0.2">
      <c r="A327" s="27"/>
      <c r="B327" s="53"/>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x14ac:dyDescent="0.2">
      <c r="A328" s="27"/>
      <c r="B328" s="53"/>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x14ac:dyDescent="0.2">
      <c r="A329" s="27"/>
      <c r="B329" s="53"/>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x14ac:dyDescent="0.2">
      <c r="A330" s="27"/>
      <c r="B330" s="53"/>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x14ac:dyDescent="0.2">
      <c r="A331" s="27"/>
      <c r="B331" s="53"/>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x14ac:dyDescent="0.2">
      <c r="A332" s="27"/>
      <c r="B332" s="53"/>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x14ac:dyDescent="0.2">
      <c r="A333" s="27"/>
      <c r="B333" s="53"/>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x14ac:dyDescent="0.2">
      <c r="A334" s="27"/>
      <c r="B334" s="53"/>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x14ac:dyDescent="0.2">
      <c r="A335" s="27"/>
      <c r="B335" s="53"/>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x14ac:dyDescent="0.2">
      <c r="A336" s="27"/>
      <c r="B336" s="53"/>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x14ac:dyDescent="0.2">
      <c r="A337" s="27"/>
      <c r="B337" s="53"/>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x14ac:dyDescent="0.2">
      <c r="A338" s="27"/>
      <c r="B338" s="53"/>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x14ac:dyDescent="0.2">
      <c r="A339" s="27"/>
      <c r="B339" s="53"/>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x14ac:dyDescent="0.2">
      <c r="A340" s="27"/>
      <c r="B340" s="53"/>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x14ac:dyDescent="0.2">
      <c r="A341" s="27"/>
      <c r="B341" s="53"/>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x14ac:dyDescent="0.2">
      <c r="A342" s="27"/>
      <c r="B342" s="53"/>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x14ac:dyDescent="0.2">
      <c r="A343" s="27"/>
      <c r="B343" s="53"/>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x14ac:dyDescent="0.2">
      <c r="A344" s="27"/>
      <c r="B344" s="53"/>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x14ac:dyDescent="0.2">
      <c r="A345" s="27"/>
      <c r="B345" s="53"/>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x14ac:dyDescent="0.2">
      <c r="A346" s="27"/>
      <c r="B346" s="53"/>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x14ac:dyDescent="0.2">
      <c r="A347" s="27"/>
      <c r="B347" s="53"/>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x14ac:dyDescent="0.2">
      <c r="A348" s="27"/>
      <c r="B348" s="53"/>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x14ac:dyDescent="0.2">
      <c r="A349" s="27"/>
      <c r="B349" s="53"/>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x14ac:dyDescent="0.2">
      <c r="A350" s="27"/>
      <c r="B350" s="53"/>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x14ac:dyDescent="0.2">
      <c r="A351" s="27"/>
      <c r="B351" s="53"/>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x14ac:dyDescent="0.2">
      <c r="A352" s="27"/>
      <c r="B352" s="53"/>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x14ac:dyDescent="0.2">
      <c r="A353" s="27"/>
      <c r="B353" s="53"/>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x14ac:dyDescent="0.2">
      <c r="A354" s="27"/>
      <c r="B354" s="53"/>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x14ac:dyDescent="0.2">
      <c r="A355" s="27"/>
      <c r="B355" s="53"/>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x14ac:dyDescent="0.2">
      <c r="A356" s="27"/>
      <c r="B356" s="53"/>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x14ac:dyDescent="0.2">
      <c r="A357" s="27"/>
      <c r="B357" s="53"/>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x14ac:dyDescent="0.2">
      <c r="A358" s="27"/>
      <c r="B358" s="53"/>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x14ac:dyDescent="0.2">
      <c r="A359" s="27"/>
      <c r="B359" s="53"/>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x14ac:dyDescent="0.2">
      <c r="A360" s="27"/>
      <c r="B360" s="53"/>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x14ac:dyDescent="0.2">
      <c r="A361" s="27"/>
      <c r="B361" s="53"/>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x14ac:dyDescent="0.2">
      <c r="A362" s="27"/>
      <c r="B362" s="53"/>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x14ac:dyDescent="0.2">
      <c r="A363" s="27"/>
      <c r="B363" s="53"/>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x14ac:dyDescent="0.2">
      <c r="A364" s="27"/>
      <c r="B364" s="53"/>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x14ac:dyDescent="0.2">
      <c r="A365" s="27"/>
      <c r="B365" s="53"/>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x14ac:dyDescent="0.2">
      <c r="A366" s="27"/>
      <c r="B366" s="53"/>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x14ac:dyDescent="0.2">
      <c r="A367" s="27"/>
      <c r="B367" s="53"/>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x14ac:dyDescent="0.2">
      <c r="A368" s="27"/>
      <c r="B368" s="53"/>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x14ac:dyDescent="0.2">
      <c r="A369" s="27"/>
      <c r="B369" s="53"/>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x14ac:dyDescent="0.2">
      <c r="A370" s="27"/>
      <c r="B370" s="53"/>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x14ac:dyDescent="0.2">
      <c r="A371" s="27"/>
      <c r="B371" s="53"/>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x14ac:dyDescent="0.2">
      <c r="A372" s="27"/>
      <c r="B372" s="53"/>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x14ac:dyDescent="0.2">
      <c r="A373" s="27"/>
      <c r="B373" s="53"/>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x14ac:dyDescent="0.2">
      <c r="A374" s="27"/>
      <c r="B374" s="53"/>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x14ac:dyDescent="0.2">
      <c r="A375" s="27"/>
      <c r="B375" s="53"/>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x14ac:dyDescent="0.2">
      <c r="A376" s="27"/>
      <c r="B376" s="53"/>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x14ac:dyDescent="0.2">
      <c r="A377" s="27"/>
      <c r="B377" s="53"/>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x14ac:dyDescent="0.2">
      <c r="A378" s="27"/>
      <c r="B378" s="53"/>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x14ac:dyDescent="0.2">
      <c r="A379" s="27"/>
      <c r="B379" s="53"/>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x14ac:dyDescent="0.2">
      <c r="A380" s="27"/>
      <c r="B380" s="53"/>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x14ac:dyDescent="0.2">
      <c r="A381" s="27"/>
      <c r="B381" s="53"/>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x14ac:dyDescent="0.2">
      <c r="A382" s="27"/>
      <c r="B382" s="53"/>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x14ac:dyDescent="0.2">
      <c r="A383" s="27"/>
      <c r="B383" s="53"/>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x14ac:dyDescent="0.2">
      <c r="A384" s="27"/>
      <c r="B384" s="53"/>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x14ac:dyDescent="0.2">
      <c r="A385" s="27"/>
      <c r="B385" s="53"/>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x14ac:dyDescent="0.2">
      <c r="A386" s="27"/>
      <c r="B386" s="53"/>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x14ac:dyDescent="0.2">
      <c r="A387" s="27"/>
      <c r="B387" s="53"/>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x14ac:dyDescent="0.2">
      <c r="A388" s="27"/>
      <c r="B388" s="53"/>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x14ac:dyDescent="0.2">
      <c r="A389" s="27"/>
      <c r="B389" s="53"/>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x14ac:dyDescent="0.2">
      <c r="A390" s="27"/>
      <c r="B390" s="53"/>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x14ac:dyDescent="0.2">
      <c r="A391" s="27"/>
      <c r="B391" s="53"/>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x14ac:dyDescent="0.2">
      <c r="A392" s="27"/>
      <c r="B392" s="53"/>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x14ac:dyDescent="0.2">
      <c r="A393" s="27"/>
      <c r="B393" s="53"/>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x14ac:dyDescent="0.2">
      <c r="A394" s="27"/>
      <c r="B394" s="53"/>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x14ac:dyDescent="0.2">
      <c r="A395" s="27"/>
      <c r="B395" s="53"/>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x14ac:dyDescent="0.2">
      <c r="A396" s="27"/>
      <c r="B396" s="53"/>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x14ac:dyDescent="0.2">
      <c r="A397" s="27"/>
      <c r="B397" s="53"/>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x14ac:dyDescent="0.2">
      <c r="A398" s="27"/>
      <c r="B398" s="53"/>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x14ac:dyDescent="0.2">
      <c r="A399" s="27"/>
      <c r="B399" s="53"/>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x14ac:dyDescent="0.2">
      <c r="A400" s="27"/>
      <c r="B400" s="53"/>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x14ac:dyDescent="0.2">
      <c r="A401" s="27"/>
      <c r="B401" s="53"/>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x14ac:dyDescent="0.2">
      <c r="A402" s="27"/>
      <c r="B402" s="53"/>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x14ac:dyDescent="0.2">
      <c r="A403" s="27"/>
      <c r="B403" s="53"/>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x14ac:dyDescent="0.2">
      <c r="A404" s="27"/>
      <c r="B404" s="53"/>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x14ac:dyDescent="0.2">
      <c r="A405" s="27"/>
      <c r="B405" s="53"/>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x14ac:dyDescent="0.2">
      <c r="A406" s="27"/>
      <c r="B406" s="53"/>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x14ac:dyDescent="0.2">
      <c r="A407" s="27"/>
      <c r="B407" s="53"/>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x14ac:dyDescent="0.2">
      <c r="A408" s="27"/>
      <c r="B408" s="53"/>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x14ac:dyDescent="0.2">
      <c r="A409" s="27"/>
      <c r="B409" s="53"/>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x14ac:dyDescent="0.2">
      <c r="A410" s="27"/>
      <c r="B410" s="53"/>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x14ac:dyDescent="0.2">
      <c r="A411" s="27"/>
      <c r="B411" s="53"/>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x14ac:dyDescent="0.2">
      <c r="A412" s="27"/>
      <c r="B412" s="53"/>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x14ac:dyDescent="0.2">
      <c r="A413" s="27"/>
      <c r="B413" s="53"/>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x14ac:dyDescent="0.2">
      <c r="A414" s="27"/>
      <c r="B414" s="53"/>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x14ac:dyDescent="0.2">
      <c r="A415" s="27"/>
      <c r="B415" s="53"/>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x14ac:dyDescent="0.2">
      <c r="A416" s="27"/>
      <c r="B416" s="53"/>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x14ac:dyDescent="0.2">
      <c r="A417" s="27"/>
      <c r="B417" s="53"/>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x14ac:dyDescent="0.2">
      <c r="A418" s="27"/>
      <c r="B418" s="53"/>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x14ac:dyDescent="0.2">
      <c r="A419" s="27"/>
      <c r="B419" s="53"/>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x14ac:dyDescent="0.2">
      <c r="A420" s="27"/>
      <c r="B420" s="53"/>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x14ac:dyDescent="0.2">
      <c r="A421" s="27"/>
      <c r="B421" s="53"/>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x14ac:dyDescent="0.2">
      <c r="A422" s="27"/>
      <c r="B422" s="53"/>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x14ac:dyDescent="0.2">
      <c r="A423" s="27"/>
      <c r="B423" s="53"/>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x14ac:dyDescent="0.2">
      <c r="A424" s="27"/>
      <c r="B424" s="53"/>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x14ac:dyDescent="0.2">
      <c r="A425" s="27"/>
      <c r="B425" s="53"/>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x14ac:dyDescent="0.2">
      <c r="A426" s="27"/>
      <c r="B426" s="53"/>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x14ac:dyDescent="0.2">
      <c r="A427" s="27"/>
      <c r="B427" s="53"/>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x14ac:dyDescent="0.2">
      <c r="A428" s="27"/>
      <c r="B428" s="53"/>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x14ac:dyDescent="0.2">
      <c r="A429" s="27"/>
      <c r="B429" s="53"/>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x14ac:dyDescent="0.2">
      <c r="A430" s="27"/>
      <c r="B430" s="53"/>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x14ac:dyDescent="0.2">
      <c r="A431" s="27"/>
      <c r="B431" s="53"/>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x14ac:dyDescent="0.2">
      <c r="A432" s="27"/>
      <c r="B432" s="53"/>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x14ac:dyDescent="0.2">
      <c r="A433" s="27"/>
      <c r="B433" s="53"/>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x14ac:dyDescent="0.2">
      <c r="A434" s="27"/>
      <c r="B434" s="53"/>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x14ac:dyDescent="0.2">
      <c r="A435" s="27"/>
      <c r="B435" s="53"/>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x14ac:dyDescent="0.2">
      <c r="A436" s="27"/>
      <c r="B436" s="53"/>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x14ac:dyDescent="0.2">
      <c r="A437" s="27"/>
      <c r="B437" s="53"/>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x14ac:dyDescent="0.2">
      <c r="A438" s="27"/>
      <c r="B438" s="53"/>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x14ac:dyDescent="0.2">
      <c r="A439" s="27"/>
      <c r="B439" s="53"/>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x14ac:dyDescent="0.2">
      <c r="A440" s="27"/>
      <c r="B440" s="53"/>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x14ac:dyDescent="0.2">
      <c r="A441" s="27"/>
      <c r="B441" s="53"/>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x14ac:dyDescent="0.2">
      <c r="A442" s="27"/>
      <c r="B442" s="53"/>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x14ac:dyDescent="0.2">
      <c r="A443" s="27"/>
      <c r="B443" s="53"/>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x14ac:dyDescent="0.2">
      <c r="A444" s="27"/>
      <c r="B444" s="53"/>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x14ac:dyDescent="0.2">
      <c r="A445" s="27"/>
      <c r="B445" s="53"/>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x14ac:dyDescent="0.2">
      <c r="A446" s="27"/>
      <c r="B446" s="53"/>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x14ac:dyDescent="0.2">
      <c r="A447" s="27"/>
      <c r="B447" s="53"/>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x14ac:dyDescent="0.2">
      <c r="A448" s="27"/>
      <c r="B448" s="53"/>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x14ac:dyDescent="0.2">
      <c r="A449" s="27"/>
      <c r="B449" s="53"/>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x14ac:dyDescent="0.2">
      <c r="A450" s="27"/>
      <c r="B450" s="53"/>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x14ac:dyDescent="0.2">
      <c r="A451" s="27"/>
      <c r="B451" s="53"/>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x14ac:dyDescent="0.2">
      <c r="A452" s="27"/>
      <c r="B452" s="53"/>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x14ac:dyDescent="0.2">
      <c r="A453" s="27"/>
      <c r="B453" s="53"/>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x14ac:dyDescent="0.2">
      <c r="A454" s="27"/>
      <c r="B454" s="53"/>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x14ac:dyDescent="0.2">
      <c r="A455" s="27"/>
      <c r="B455" s="53"/>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x14ac:dyDescent="0.2">
      <c r="A456" s="27"/>
      <c r="B456" s="53"/>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x14ac:dyDescent="0.2">
      <c r="A457" s="27"/>
      <c r="B457" s="53"/>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x14ac:dyDescent="0.2">
      <c r="A458" s="27"/>
      <c r="B458" s="53"/>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x14ac:dyDescent="0.2">
      <c r="A459" s="27"/>
      <c r="B459" s="53"/>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x14ac:dyDescent="0.2">
      <c r="A460" s="27"/>
      <c r="B460" s="53"/>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x14ac:dyDescent="0.2">
      <c r="A461" s="27"/>
      <c r="B461" s="53"/>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x14ac:dyDescent="0.2">
      <c r="A462" s="27"/>
      <c r="B462" s="53"/>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x14ac:dyDescent="0.2">
      <c r="A463" s="27"/>
      <c r="B463" s="53"/>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x14ac:dyDescent="0.2">
      <c r="A464" s="27"/>
      <c r="B464" s="53"/>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x14ac:dyDescent="0.2">
      <c r="A465" s="27"/>
      <c r="B465" s="53"/>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x14ac:dyDescent="0.2">
      <c r="A466" s="27"/>
      <c r="B466" s="53"/>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x14ac:dyDescent="0.2">
      <c r="A467" s="27"/>
      <c r="B467" s="53"/>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x14ac:dyDescent="0.2">
      <c r="A468" s="27"/>
      <c r="B468" s="53"/>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x14ac:dyDescent="0.2">
      <c r="A469" s="27"/>
      <c r="B469" s="53"/>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x14ac:dyDescent="0.2">
      <c r="A470" s="27"/>
      <c r="B470" s="53"/>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x14ac:dyDescent="0.2">
      <c r="A471" s="27"/>
      <c r="B471" s="53"/>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x14ac:dyDescent="0.2">
      <c r="A472" s="27"/>
      <c r="B472" s="53"/>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x14ac:dyDescent="0.2">
      <c r="A473" s="27"/>
      <c r="B473" s="53"/>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x14ac:dyDescent="0.2">
      <c r="A474" s="27"/>
      <c r="B474" s="53"/>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x14ac:dyDescent="0.2">
      <c r="A475" s="27"/>
      <c r="B475" s="53"/>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x14ac:dyDescent="0.2">
      <c r="A476" s="27"/>
      <c r="B476" s="53"/>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x14ac:dyDescent="0.2">
      <c r="A477" s="27"/>
      <c r="B477" s="53"/>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x14ac:dyDescent="0.2">
      <c r="A478" s="27"/>
      <c r="B478" s="53"/>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x14ac:dyDescent="0.2">
      <c r="A479" s="27"/>
      <c r="B479" s="53"/>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x14ac:dyDescent="0.2">
      <c r="A480" s="27"/>
      <c r="B480" s="53"/>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x14ac:dyDescent="0.2">
      <c r="A481" s="27"/>
      <c r="B481" s="53"/>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x14ac:dyDescent="0.2">
      <c r="A482" s="27"/>
      <c r="B482" s="53"/>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x14ac:dyDescent="0.2">
      <c r="A483" s="27"/>
      <c r="B483" s="53"/>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x14ac:dyDescent="0.2">
      <c r="A484" s="27"/>
      <c r="B484" s="53"/>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x14ac:dyDescent="0.2">
      <c r="A485" s="27"/>
      <c r="B485" s="53"/>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x14ac:dyDescent="0.2">
      <c r="A486" s="27"/>
      <c r="B486" s="53"/>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x14ac:dyDescent="0.2">
      <c r="A487" s="27"/>
      <c r="B487" s="53"/>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x14ac:dyDescent="0.2">
      <c r="A488" s="27"/>
      <c r="B488" s="53"/>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x14ac:dyDescent="0.2">
      <c r="A489" s="27"/>
      <c r="B489" s="53"/>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x14ac:dyDescent="0.2">
      <c r="A490" s="27"/>
      <c r="B490" s="53"/>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x14ac:dyDescent="0.2">
      <c r="A491" s="27"/>
      <c r="B491" s="53"/>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x14ac:dyDescent="0.2">
      <c r="A492" s="27"/>
      <c r="B492" s="53"/>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x14ac:dyDescent="0.2">
      <c r="A493" s="27"/>
      <c r="B493" s="53"/>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x14ac:dyDescent="0.2">
      <c r="A494" s="27"/>
      <c r="B494" s="53"/>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x14ac:dyDescent="0.2">
      <c r="A495" s="27"/>
      <c r="B495" s="53"/>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x14ac:dyDescent="0.2">
      <c r="A496" s="27"/>
      <c r="B496" s="53"/>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x14ac:dyDescent="0.2">
      <c r="A497" s="27"/>
      <c r="B497" s="53"/>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x14ac:dyDescent="0.2">
      <c r="A498" s="27"/>
      <c r="B498" s="53"/>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x14ac:dyDescent="0.2">
      <c r="A499" s="27"/>
      <c r="B499" s="53"/>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x14ac:dyDescent="0.2">
      <c r="A500" s="27"/>
      <c r="B500" s="53"/>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x14ac:dyDescent="0.2">
      <c r="A501" s="27"/>
      <c r="B501" s="53"/>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x14ac:dyDescent="0.2">
      <c r="A502" s="27"/>
      <c r="B502" s="53"/>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x14ac:dyDescent="0.2">
      <c r="A503" s="27"/>
      <c r="B503" s="53"/>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x14ac:dyDescent="0.2">
      <c r="A504" s="27"/>
      <c r="B504" s="53"/>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x14ac:dyDescent="0.2">
      <c r="A505" s="27"/>
      <c r="B505" s="53"/>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x14ac:dyDescent="0.2">
      <c r="A506" s="27"/>
      <c r="B506" s="53"/>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x14ac:dyDescent="0.2">
      <c r="A507" s="27"/>
      <c r="B507" s="53"/>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x14ac:dyDescent="0.2">
      <c r="A508" s="27"/>
      <c r="B508" s="53"/>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x14ac:dyDescent="0.2">
      <c r="A509" s="27"/>
      <c r="B509" s="53"/>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x14ac:dyDescent="0.2">
      <c r="A510" s="27"/>
      <c r="B510" s="53"/>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x14ac:dyDescent="0.2">
      <c r="A511" s="27"/>
      <c r="B511" s="53"/>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x14ac:dyDescent="0.2">
      <c r="A512" s="27"/>
      <c r="B512" s="53"/>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x14ac:dyDescent="0.2">
      <c r="A513" s="27"/>
      <c r="B513" s="53"/>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x14ac:dyDescent="0.2">
      <c r="A514" s="27"/>
      <c r="B514" s="53"/>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x14ac:dyDescent="0.2">
      <c r="A515" s="27"/>
      <c r="B515" s="53"/>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x14ac:dyDescent="0.2">
      <c r="A516" s="27"/>
      <c r="B516" s="53"/>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x14ac:dyDescent="0.2">
      <c r="A517" s="27"/>
      <c r="B517" s="53"/>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x14ac:dyDescent="0.2">
      <c r="A518" s="27"/>
      <c r="B518" s="53"/>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x14ac:dyDescent="0.2">
      <c r="A519" s="27"/>
      <c r="B519" s="53"/>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x14ac:dyDescent="0.2">
      <c r="A520" s="27"/>
      <c r="B520" s="53"/>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x14ac:dyDescent="0.2">
      <c r="A521" s="27"/>
      <c r="B521" s="53"/>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x14ac:dyDescent="0.2">
      <c r="A522" s="27"/>
      <c r="B522" s="53"/>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x14ac:dyDescent="0.2">
      <c r="A523" s="27"/>
      <c r="B523" s="53"/>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x14ac:dyDescent="0.2">
      <c r="A524" s="27"/>
      <c r="B524" s="53"/>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x14ac:dyDescent="0.2">
      <c r="A525" s="27"/>
      <c r="B525" s="53"/>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x14ac:dyDescent="0.2">
      <c r="A526" s="27"/>
      <c r="B526" s="53"/>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x14ac:dyDescent="0.2">
      <c r="A527" s="27"/>
      <c r="B527" s="53"/>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x14ac:dyDescent="0.2">
      <c r="A528" s="27"/>
      <c r="B528" s="53"/>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x14ac:dyDescent="0.2">
      <c r="A529" s="27"/>
      <c r="B529" s="53"/>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x14ac:dyDescent="0.2">
      <c r="A530" s="27"/>
      <c r="B530" s="53"/>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x14ac:dyDescent="0.2">
      <c r="A531" s="27"/>
      <c r="B531" s="53"/>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x14ac:dyDescent="0.2">
      <c r="A532" s="27"/>
      <c r="B532" s="53"/>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x14ac:dyDescent="0.2">
      <c r="A533" s="27"/>
      <c r="B533" s="53"/>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x14ac:dyDescent="0.2">
      <c r="A534" s="27"/>
      <c r="B534" s="53"/>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x14ac:dyDescent="0.2">
      <c r="A535" s="27"/>
      <c r="B535" s="53"/>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x14ac:dyDescent="0.2">
      <c r="A536" s="27"/>
      <c r="B536" s="53"/>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x14ac:dyDescent="0.2">
      <c r="A537" s="27"/>
      <c r="B537" s="53"/>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x14ac:dyDescent="0.2">
      <c r="A538" s="27"/>
      <c r="B538" s="53"/>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x14ac:dyDescent="0.2">
      <c r="A539" s="27"/>
      <c r="B539" s="53"/>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x14ac:dyDescent="0.2">
      <c r="A540" s="27"/>
      <c r="B540" s="53"/>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x14ac:dyDescent="0.2">
      <c r="A541" s="27"/>
      <c r="B541" s="53"/>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x14ac:dyDescent="0.2">
      <c r="A542" s="27"/>
      <c r="B542" s="53"/>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x14ac:dyDescent="0.2">
      <c r="A543" s="27"/>
      <c r="B543" s="53"/>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x14ac:dyDescent="0.2">
      <c r="A544" s="27"/>
      <c r="B544" s="53"/>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x14ac:dyDescent="0.2">
      <c r="A545" s="27"/>
      <c r="B545" s="53"/>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x14ac:dyDescent="0.2">
      <c r="A546" s="27"/>
      <c r="B546" s="53"/>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x14ac:dyDescent="0.2">
      <c r="A547" s="27"/>
      <c r="B547" s="53"/>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x14ac:dyDescent="0.2">
      <c r="A548" s="27"/>
      <c r="B548" s="53"/>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x14ac:dyDescent="0.2">
      <c r="A549" s="27"/>
      <c r="B549" s="53"/>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x14ac:dyDescent="0.2">
      <c r="A550" s="27"/>
      <c r="B550" s="53"/>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x14ac:dyDescent="0.2">
      <c r="A551" s="27"/>
      <c r="B551" s="53"/>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x14ac:dyDescent="0.2">
      <c r="A552" s="27"/>
      <c r="B552" s="53"/>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x14ac:dyDescent="0.2">
      <c r="A553" s="27"/>
      <c r="B553" s="53"/>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x14ac:dyDescent="0.2">
      <c r="A554" s="27"/>
      <c r="B554" s="53"/>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x14ac:dyDescent="0.2">
      <c r="A555" s="27"/>
      <c r="B555" s="53"/>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x14ac:dyDescent="0.2">
      <c r="A556" s="27"/>
      <c r="B556" s="53"/>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x14ac:dyDescent="0.2">
      <c r="A557" s="27"/>
      <c r="B557" s="53"/>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x14ac:dyDescent="0.2">
      <c r="A558" s="27"/>
      <c r="B558" s="53"/>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x14ac:dyDescent="0.2">
      <c r="A559" s="27"/>
      <c r="B559" s="53"/>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x14ac:dyDescent="0.2">
      <c r="A560" s="27"/>
      <c r="B560" s="53"/>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x14ac:dyDescent="0.2">
      <c r="A561" s="27"/>
      <c r="B561" s="53"/>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x14ac:dyDescent="0.2">
      <c r="A562" s="27"/>
      <c r="B562" s="53"/>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x14ac:dyDescent="0.2">
      <c r="A563" s="27"/>
      <c r="B563" s="53"/>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x14ac:dyDescent="0.2">
      <c r="A564" s="27"/>
      <c r="B564" s="53"/>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x14ac:dyDescent="0.2">
      <c r="A565" s="27"/>
      <c r="B565" s="53"/>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x14ac:dyDescent="0.2">
      <c r="A566" s="27"/>
      <c r="B566" s="53"/>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x14ac:dyDescent="0.2">
      <c r="A567" s="27"/>
      <c r="B567" s="53"/>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x14ac:dyDescent="0.2">
      <c r="A568" s="27"/>
      <c r="B568" s="53"/>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x14ac:dyDescent="0.2">
      <c r="A569" s="27"/>
      <c r="B569" s="53"/>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x14ac:dyDescent="0.2">
      <c r="A570" s="27"/>
      <c r="B570" s="53"/>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x14ac:dyDescent="0.2">
      <c r="A571" s="27"/>
      <c r="B571" s="53"/>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x14ac:dyDescent="0.2">
      <c r="A572" s="27"/>
      <c r="B572" s="53"/>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x14ac:dyDescent="0.2">
      <c r="A573" s="27"/>
      <c r="B573" s="53"/>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x14ac:dyDescent="0.2">
      <c r="A574" s="27"/>
      <c r="B574" s="53"/>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x14ac:dyDescent="0.2">
      <c r="A575" s="27"/>
      <c r="B575" s="53"/>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x14ac:dyDescent="0.2">
      <c r="A576" s="27"/>
      <c r="B576" s="53"/>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x14ac:dyDescent="0.2">
      <c r="A577" s="27"/>
      <c r="B577" s="53"/>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x14ac:dyDescent="0.2">
      <c r="A578" s="27"/>
      <c r="B578" s="53"/>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x14ac:dyDescent="0.2">
      <c r="A579" s="27"/>
      <c r="B579" s="53"/>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x14ac:dyDescent="0.2">
      <c r="A580" s="27"/>
      <c r="B580" s="53"/>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x14ac:dyDescent="0.2">
      <c r="A581" s="27"/>
      <c r="B581" s="53"/>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x14ac:dyDescent="0.2">
      <c r="A582" s="27"/>
      <c r="B582" s="53"/>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x14ac:dyDescent="0.2">
      <c r="A583" s="27"/>
      <c r="B583" s="53"/>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x14ac:dyDescent="0.2">
      <c r="A584" s="27"/>
      <c r="B584" s="53"/>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x14ac:dyDescent="0.2">
      <c r="A585" s="27"/>
      <c r="B585" s="53"/>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x14ac:dyDescent="0.2">
      <c r="A586" s="27"/>
      <c r="B586" s="53"/>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x14ac:dyDescent="0.2">
      <c r="A587" s="27"/>
      <c r="B587" s="53"/>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x14ac:dyDescent="0.2">
      <c r="A588" s="27"/>
      <c r="B588" s="53"/>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x14ac:dyDescent="0.2">
      <c r="A589" s="27"/>
      <c r="B589" s="53"/>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x14ac:dyDescent="0.2">
      <c r="A590" s="27"/>
      <c r="B590" s="53"/>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x14ac:dyDescent="0.2">
      <c r="A591" s="27"/>
      <c r="B591" s="53"/>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x14ac:dyDescent="0.2">
      <c r="A592" s="27"/>
      <c r="B592" s="53"/>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x14ac:dyDescent="0.2">
      <c r="A593" s="27"/>
      <c r="B593" s="53"/>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x14ac:dyDescent="0.2">
      <c r="A594" s="27"/>
      <c r="B594" s="53"/>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x14ac:dyDescent="0.2">
      <c r="A595" s="27"/>
      <c r="B595" s="53"/>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x14ac:dyDescent="0.2">
      <c r="A596" s="27"/>
      <c r="B596" s="53"/>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x14ac:dyDescent="0.2">
      <c r="A597" s="27"/>
      <c r="B597" s="53"/>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x14ac:dyDescent="0.2">
      <c r="A598" s="27"/>
      <c r="B598" s="53"/>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x14ac:dyDescent="0.2">
      <c r="A599" s="27"/>
      <c r="B599" s="53"/>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x14ac:dyDescent="0.2">
      <c r="A600" s="27"/>
      <c r="B600" s="53"/>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x14ac:dyDescent="0.2">
      <c r="A601" s="27"/>
      <c r="B601" s="53"/>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x14ac:dyDescent="0.2">
      <c r="A602" s="27"/>
      <c r="B602" s="53"/>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x14ac:dyDescent="0.2">
      <c r="A603" s="27"/>
      <c r="B603" s="53"/>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x14ac:dyDescent="0.2">
      <c r="A604" s="27"/>
      <c r="B604" s="53"/>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x14ac:dyDescent="0.2">
      <c r="A605" s="27"/>
      <c r="B605" s="53"/>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x14ac:dyDescent="0.2">
      <c r="A606" s="27"/>
      <c r="B606" s="53"/>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x14ac:dyDescent="0.2">
      <c r="A607" s="27"/>
      <c r="B607" s="53"/>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x14ac:dyDescent="0.2">
      <c r="A608" s="27"/>
      <c r="B608" s="53"/>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x14ac:dyDescent="0.2">
      <c r="A609" s="27"/>
      <c r="B609" s="53"/>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x14ac:dyDescent="0.2">
      <c r="A610" s="27"/>
      <c r="B610" s="53"/>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x14ac:dyDescent="0.2">
      <c r="A611" s="27"/>
      <c r="B611" s="53"/>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x14ac:dyDescent="0.2">
      <c r="A612" s="27"/>
      <c r="B612" s="53"/>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x14ac:dyDescent="0.2">
      <c r="A613" s="27"/>
      <c r="B613" s="53"/>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x14ac:dyDescent="0.2">
      <c r="A614" s="27"/>
      <c r="B614" s="53"/>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x14ac:dyDescent="0.2">
      <c r="A615" s="27"/>
      <c r="B615" s="53"/>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x14ac:dyDescent="0.2">
      <c r="A616" s="27"/>
      <c r="B616" s="53"/>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x14ac:dyDescent="0.2">
      <c r="A617" s="27"/>
      <c r="B617" s="53"/>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x14ac:dyDescent="0.2">
      <c r="A618" s="27"/>
      <c r="B618" s="53"/>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x14ac:dyDescent="0.2">
      <c r="A619" s="27"/>
      <c r="B619" s="53"/>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x14ac:dyDescent="0.2">
      <c r="A620" s="27"/>
      <c r="B620" s="53"/>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x14ac:dyDescent="0.2">
      <c r="A621" s="27"/>
      <c r="B621" s="53"/>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x14ac:dyDescent="0.2">
      <c r="A622" s="27"/>
      <c r="B622" s="53"/>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x14ac:dyDescent="0.2">
      <c r="A623" s="27"/>
      <c r="B623" s="53"/>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x14ac:dyDescent="0.2">
      <c r="A624" s="27"/>
      <c r="B624" s="53"/>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x14ac:dyDescent="0.2">
      <c r="A625" s="27"/>
      <c r="B625" s="53"/>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x14ac:dyDescent="0.2">
      <c r="A626" s="27"/>
      <c r="B626" s="53"/>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x14ac:dyDescent="0.2">
      <c r="A627" s="27"/>
      <c r="B627" s="53"/>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x14ac:dyDescent="0.2">
      <c r="A628" s="27"/>
      <c r="B628" s="53"/>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x14ac:dyDescent="0.2">
      <c r="A629" s="27"/>
      <c r="B629" s="53"/>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x14ac:dyDescent="0.2">
      <c r="A630" s="27"/>
      <c r="B630" s="53"/>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x14ac:dyDescent="0.2">
      <c r="A631" s="27"/>
      <c r="B631" s="53"/>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x14ac:dyDescent="0.2">
      <c r="A632" s="27"/>
      <c r="B632" s="53"/>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x14ac:dyDescent="0.2">
      <c r="A633" s="27"/>
      <c r="B633" s="53"/>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x14ac:dyDescent="0.2">
      <c r="A634" s="27"/>
      <c r="B634" s="53"/>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x14ac:dyDescent="0.2">
      <c r="A635" s="27"/>
      <c r="B635" s="53"/>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x14ac:dyDescent="0.2">
      <c r="A636" s="27"/>
      <c r="B636" s="53"/>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x14ac:dyDescent="0.2">
      <c r="A637" s="27"/>
      <c r="B637" s="53"/>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x14ac:dyDescent="0.2">
      <c r="A638" s="27"/>
      <c r="B638" s="53"/>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x14ac:dyDescent="0.2">
      <c r="A639" s="27"/>
      <c r="B639" s="53"/>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x14ac:dyDescent="0.2">
      <c r="A640" s="27"/>
      <c r="B640" s="53"/>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x14ac:dyDescent="0.2">
      <c r="A641" s="27"/>
      <c r="B641" s="53"/>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x14ac:dyDescent="0.2">
      <c r="A642" s="27"/>
      <c r="B642" s="53"/>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x14ac:dyDescent="0.2">
      <c r="A643" s="27"/>
      <c r="B643" s="53"/>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x14ac:dyDescent="0.2">
      <c r="A644" s="27"/>
      <c r="B644" s="53"/>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x14ac:dyDescent="0.2">
      <c r="A645" s="27"/>
      <c r="B645" s="53"/>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x14ac:dyDescent="0.2">
      <c r="A646" s="27"/>
      <c r="B646" s="53"/>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x14ac:dyDescent="0.2">
      <c r="A647" s="27"/>
      <c r="B647" s="53"/>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x14ac:dyDescent="0.2">
      <c r="A648" s="27"/>
      <c r="B648" s="53"/>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x14ac:dyDescent="0.2">
      <c r="A649" s="27"/>
      <c r="B649" s="53"/>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x14ac:dyDescent="0.2">
      <c r="A650" s="27"/>
      <c r="B650" s="53"/>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x14ac:dyDescent="0.2">
      <c r="A651" s="27"/>
      <c r="B651" s="53"/>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x14ac:dyDescent="0.2">
      <c r="A652" s="27"/>
      <c r="B652" s="53"/>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x14ac:dyDescent="0.2">
      <c r="A653" s="27"/>
      <c r="B653" s="53"/>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x14ac:dyDescent="0.2">
      <c r="A654" s="27"/>
      <c r="B654" s="53"/>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x14ac:dyDescent="0.2">
      <c r="A655" s="27"/>
      <c r="B655" s="53"/>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x14ac:dyDescent="0.2">
      <c r="A656" s="27"/>
      <c r="B656" s="53"/>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x14ac:dyDescent="0.2">
      <c r="A657" s="27"/>
      <c r="B657" s="53"/>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x14ac:dyDescent="0.2">
      <c r="A658" s="27"/>
      <c r="B658" s="53"/>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x14ac:dyDescent="0.2">
      <c r="A659" s="27"/>
      <c r="B659" s="53"/>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x14ac:dyDescent="0.2">
      <c r="A660" s="27"/>
      <c r="B660" s="53"/>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x14ac:dyDescent="0.2">
      <c r="A661" s="27"/>
      <c r="B661" s="53"/>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x14ac:dyDescent="0.2">
      <c r="A662" s="27"/>
      <c r="B662" s="53"/>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x14ac:dyDescent="0.2">
      <c r="A663" s="27"/>
      <c r="B663" s="53"/>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x14ac:dyDescent="0.2">
      <c r="A664" s="27"/>
      <c r="B664" s="53"/>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x14ac:dyDescent="0.2">
      <c r="A665" s="27"/>
      <c r="B665" s="53"/>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x14ac:dyDescent="0.2">
      <c r="A666" s="27"/>
      <c r="B666" s="53"/>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x14ac:dyDescent="0.2">
      <c r="A667" s="27"/>
      <c r="B667" s="53"/>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x14ac:dyDescent="0.2">
      <c r="A668" s="27"/>
      <c r="B668" s="53"/>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x14ac:dyDescent="0.2">
      <c r="A669" s="27"/>
      <c r="B669" s="53"/>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x14ac:dyDescent="0.2">
      <c r="A670" s="27"/>
      <c r="B670" s="53"/>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x14ac:dyDescent="0.2">
      <c r="A671" s="27"/>
      <c r="B671" s="53"/>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x14ac:dyDescent="0.2">
      <c r="A672" s="27"/>
      <c r="B672" s="53"/>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x14ac:dyDescent="0.2">
      <c r="A673" s="27"/>
      <c r="B673" s="53"/>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x14ac:dyDescent="0.2">
      <c r="A674" s="27"/>
      <c r="B674" s="53"/>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x14ac:dyDescent="0.2">
      <c r="A675" s="27"/>
      <c r="B675" s="53"/>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x14ac:dyDescent="0.2">
      <c r="A676" s="27"/>
      <c r="B676" s="53"/>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x14ac:dyDescent="0.2">
      <c r="A677" s="27"/>
      <c r="B677" s="53"/>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x14ac:dyDescent="0.2">
      <c r="A678" s="27"/>
      <c r="B678" s="53"/>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x14ac:dyDescent="0.2">
      <c r="A679" s="27"/>
      <c r="B679" s="53"/>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x14ac:dyDescent="0.2">
      <c r="A680" s="27"/>
      <c r="B680" s="53"/>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x14ac:dyDescent="0.2">
      <c r="A681" s="27"/>
      <c r="B681" s="53"/>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x14ac:dyDescent="0.2">
      <c r="A682" s="27"/>
      <c r="B682" s="53"/>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x14ac:dyDescent="0.2">
      <c r="A683" s="27"/>
      <c r="B683" s="53"/>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x14ac:dyDescent="0.2">
      <c r="A684" s="27"/>
      <c r="B684" s="53"/>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x14ac:dyDescent="0.2">
      <c r="A685" s="27"/>
      <c r="B685" s="53"/>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x14ac:dyDescent="0.2">
      <c r="A686" s="27"/>
      <c r="B686" s="53"/>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x14ac:dyDescent="0.2">
      <c r="A687" s="27"/>
      <c r="B687" s="53"/>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x14ac:dyDescent="0.2">
      <c r="A688" s="27"/>
      <c r="B688" s="53"/>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x14ac:dyDescent="0.2">
      <c r="A689" s="27"/>
      <c r="B689" s="53"/>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x14ac:dyDescent="0.2">
      <c r="A690" s="27"/>
      <c r="B690" s="53"/>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x14ac:dyDescent="0.2">
      <c r="A691" s="27"/>
      <c r="B691" s="53"/>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x14ac:dyDescent="0.2">
      <c r="A692" s="27"/>
      <c r="B692" s="53"/>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x14ac:dyDescent="0.2">
      <c r="A693" s="27"/>
      <c r="B693" s="53"/>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x14ac:dyDescent="0.2">
      <c r="A694" s="27"/>
      <c r="B694" s="53"/>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x14ac:dyDescent="0.2">
      <c r="A695" s="27"/>
      <c r="B695" s="53"/>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x14ac:dyDescent="0.2">
      <c r="A696" s="27"/>
      <c r="B696" s="53"/>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x14ac:dyDescent="0.2">
      <c r="A697" s="27"/>
      <c r="B697" s="53"/>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x14ac:dyDescent="0.2">
      <c r="A698" s="27"/>
      <c r="B698" s="53"/>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x14ac:dyDescent="0.2">
      <c r="A699" s="27"/>
      <c r="B699" s="53"/>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x14ac:dyDescent="0.2">
      <c r="A700" s="27"/>
      <c r="B700" s="53"/>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x14ac:dyDescent="0.2">
      <c r="A701" s="27"/>
      <c r="B701" s="53"/>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x14ac:dyDescent="0.2">
      <c r="A702" s="27"/>
      <c r="B702" s="53"/>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x14ac:dyDescent="0.2">
      <c r="A703" s="27"/>
      <c r="B703" s="53"/>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x14ac:dyDescent="0.2">
      <c r="A704" s="27"/>
      <c r="B704" s="53"/>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x14ac:dyDescent="0.2">
      <c r="A705" s="27"/>
      <c r="B705" s="53"/>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x14ac:dyDescent="0.2">
      <c r="A706" s="27"/>
      <c r="B706" s="53"/>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x14ac:dyDescent="0.2">
      <c r="A707" s="27"/>
      <c r="B707" s="53"/>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x14ac:dyDescent="0.2">
      <c r="A708" s="27"/>
      <c r="B708" s="53"/>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x14ac:dyDescent="0.2">
      <c r="A709" s="27"/>
      <c r="B709" s="53"/>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x14ac:dyDescent="0.2">
      <c r="A710" s="27"/>
      <c r="B710" s="53"/>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x14ac:dyDescent="0.2">
      <c r="A711" s="27"/>
      <c r="B711" s="53"/>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x14ac:dyDescent="0.2">
      <c r="A712" s="27"/>
      <c r="B712" s="53"/>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x14ac:dyDescent="0.2">
      <c r="A713" s="27"/>
      <c r="B713" s="53"/>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x14ac:dyDescent="0.2">
      <c r="A714" s="27"/>
      <c r="B714" s="53"/>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x14ac:dyDescent="0.2">
      <c r="A715" s="27"/>
      <c r="B715" s="53"/>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x14ac:dyDescent="0.2">
      <c r="A716" s="27"/>
      <c r="B716" s="53"/>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x14ac:dyDescent="0.2">
      <c r="A717" s="27"/>
      <c r="B717" s="53"/>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x14ac:dyDescent="0.2">
      <c r="A718" s="27"/>
      <c r="B718" s="53"/>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x14ac:dyDescent="0.2">
      <c r="A719" s="27"/>
      <c r="B719" s="53"/>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x14ac:dyDescent="0.2">
      <c r="A720" s="27"/>
      <c r="B720" s="53"/>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x14ac:dyDescent="0.2">
      <c r="A721" s="27"/>
      <c r="B721" s="53"/>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x14ac:dyDescent="0.2">
      <c r="A722" s="27"/>
      <c r="B722" s="53"/>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x14ac:dyDescent="0.2">
      <c r="A723" s="27"/>
      <c r="B723" s="53"/>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x14ac:dyDescent="0.2">
      <c r="A724" s="27"/>
      <c r="B724" s="53"/>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x14ac:dyDescent="0.2">
      <c r="A725" s="27"/>
      <c r="B725" s="53"/>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x14ac:dyDescent="0.2">
      <c r="A726" s="27"/>
      <c r="B726" s="53"/>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x14ac:dyDescent="0.2">
      <c r="A727" s="27"/>
      <c r="B727" s="53"/>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x14ac:dyDescent="0.2">
      <c r="A728" s="27"/>
      <c r="B728" s="53"/>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x14ac:dyDescent="0.2">
      <c r="A729" s="27"/>
      <c r="B729" s="53"/>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x14ac:dyDescent="0.2">
      <c r="A730" s="27"/>
      <c r="B730" s="53"/>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x14ac:dyDescent="0.2">
      <c r="A731" s="27"/>
      <c r="B731" s="53"/>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x14ac:dyDescent="0.2">
      <c r="A732" s="27"/>
      <c r="B732" s="53"/>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x14ac:dyDescent="0.2">
      <c r="A733" s="27"/>
      <c r="B733" s="53"/>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x14ac:dyDescent="0.2">
      <c r="A734" s="27"/>
      <c r="B734" s="53"/>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x14ac:dyDescent="0.2">
      <c r="A735" s="27"/>
      <c r="B735" s="53"/>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x14ac:dyDescent="0.2">
      <c r="A736" s="27"/>
      <c r="B736" s="53"/>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x14ac:dyDescent="0.2">
      <c r="A737" s="27"/>
      <c r="B737" s="53"/>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x14ac:dyDescent="0.2">
      <c r="A738" s="27"/>
      <c r="B738" s="53"/>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x14ac:dyDescent="0.2">
      <c r="A739" s="27"/>
      <c r="B739" s="53"/>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x14ac:dyDescent="0.2">
      <c r="A740" s="27"/>
      <c r="B740" s="53"/>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x14ac:dyDescent="0.2">
      <c r="A741" s="27"/>
      <c r="B741" s="53"/>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x14ac:dyDescent="0.2">
      <c r="A742" s="27"/>
      <c r="B742" s="53"/>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x14ac:dyDescent="0.2">
      <c r="A743" s="27"/>
      <c r="B743" s="53"/>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x14ac:dyDescent="0.2">
      <c r="A744" s="27"/>
      <c r="B744" s="53"/>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x14ac:dyDescent="0.2">
      <c r="A745" s="27"/>
      <c r="B745" s="53"/>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x14ac:dyDescent="0.2">
      <c r="A746" s="27"/>
      <c r="B746" s="53"/>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x14ac:dyDescent="0.2">
      <c r="A747" s="27"/>
      <c r="B747" s="53"/>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x14ac:dyDescent="0.2">
      <c r="A748" s="27"/>
      <c r="B748" s="53"/>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x14ac:dyDescent="0.2">
      <c r="A749" s="27"/>
      <c r="B749" s="53"/>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x14ac:dyDescent="0.2">
      <c r="A750" s="27"/>
      <c r="B750" s="53"/>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x14ac:dyDescent="0.2">
      <c r="A751" s="27"/>
      <c r="B751" s="53"/>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x14ac:dyDescent="0.2">
      <c r="A752" s="27"/>
      <c r="B752" s="53"/>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x14ac:dyDescent="0.2">
      <c r="A753" s="27"/>
      <c r="B753" s="53"/>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x14ac:dyDescent="0.2">
      <c r="A754" s="27"/>
      <c r="B754" s="53"/>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x14ac:dyDescent="0.2">
      <c r="A755" s="27"/>
      <c r="B755" s="53"/>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x14ac:dyDescent="0.2">
      <c r="A756" s="27"/>
      <c r="B756" s="53"/>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x14ac:dyDescent="0.2">
      <c r="A757" s="27"/>
      <c r="B757" s="53"/>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x14ac:dyDescent="0.2">
      <c r="A758" s="27"/>
      <c r="B758" s="53"/>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x14ac:dyDescent="0.2">
      <c r="A759" s="27"/>
      <c r="B759" s="53"/>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x14ac:dyDescent="0.2">
      <c r="A760" s="27"/>
      <c r="B760" s="53"/>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x14ac:dyDescent="0.2">
      <c r="A761" s="27"/>
      <c r="B761" s="53"/>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x14ac:dyDescent="0.2">
      <c r="A762" s="27"/>
      <c r="B762" s="53"/>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x14ac:dyDescent="0.2">
      <c r="A763" s="27"/>
      <c r="B763" s="53"/>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x14ac:dyDescent="0.2">
      <c r="A764" s="27"/>
      <c r="B764" s="53"/>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x14ac:dyDescent="0.2">
      <c r="A765" s="27"/>
      <c r="B765" s="53"/>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x14ac:dyDescent="0.2">
      <c r="A766" s="27"/>
      <c r="B766" s="53"/>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x14ac:dyDescent="0.2">
      <c r="A767" s="27"/>
      <c r="B767" s="53"/>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x14ac:dyDescent="0.2">
      <c r="A768" s="27"/>
      <c r="B768" s="53"/>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x14ac:dyDescent="0.2">
      <c r="A769" s="27"/>
      <c r="B769" s="53"/>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x14ac:dyDescent="0.2">
      <c r="A770" s="27"/>
      <c r="B770" s="53"/>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x14ac:dyDescent="0.2">
      <c r="A771" s="27"/>
      <c r="B771" s="53"/>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x14ac:dyDescent="0.2">
      <c r="A772" s="27"/>
      <c r="B772" s="53"/>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x14ac:dyDescent="0.2">
      <c r="A773" s="27"/>
      <c r="B773" s="53"/>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x14ac:dyDescent="0.2">
      <c r="A774" s="27"/>
      <c r="B774" s="53"/>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x14ac:dyDescent="0.2">
      <c r="A775" s="27"/>
      <c r="B775" s="53"/>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x14ac:dyDescent="0.2">
      <c r="A776" s="27"/>
      <c r="B776" s="53"/>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x14ac:dyDescent="0.2">
      <c r="A777" s="27"/>
      <c r="B777" s="53"/>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x14ac:dyDescent="0.2">
      <c r="A778" s="27"/>
      <c r="B778" s="53"/>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x14ac:dyDescent="0.2">
      <c r="A779" s="27"/>
      <c r="B779" s="53"/>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x14ac:dyDescent="0.2">
      <c r="A780" s="27"/>
      <c r="B780" s="53"/>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x14ac:dyDescent="0.2">
      <c r="A781" s="27"/>
      <c r="B781" s="53"/>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x14ac:dyDescent="0.2">
      <c r="A782" s="27"/>
      <c r="B782" s="53"/>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x14ac:dyDescent="0.2">
      <c r="A783" s="27"/>
      <c r="B783" s="53"/>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x14ac:dyDescent="0.2">
      <c r="A784" s="27"/>
      <c r="B784" s="53"/>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x14ac:dyDescent="0.2">
      <c r="A785" s="27"/>
      <c r="B785" s="53"/>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x14ac:dyDescent="0.2">
      <c r="A786" s="27"/>
      <c r="B786" s="53"/>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x14ac:dyDescent="0.2">
      <c r="A787" s="27"/>
      <c r="B787" s="53"/>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x14ac:dyDescent="0.2">
      <c r="A788" s="27"/>
      <c r="B788" s="53"/>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x14ac:dyDescent="0.2">
      <c r="A789" s="27"/>
      <c r="B789" s="53"/>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x14ac:dyDescent="0.2">
      <c r="A790" s="27"/>
      <c r="B790" s="53"/>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x14ac:dyDescent="0.2">
      <c r="A791" s="27"/>
      <c r="B791" s="53"/>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x14ac:dyDescent="0.2">
      <c r="A792" s="27"/>
      <c r="B792" s="53"/>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x14ac:dyDescent="0.2">
      <c r="A793" s="27"/>
      <c r="B793" s="53"/>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x14ac:dyDescent="0.2">
      <c r="A794" s="27"/>
      <c r="B794" s="53"/>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x14ac:dyDescent="0.2">
      <c r="A795" s="27"/>
      <c r="B795" s="53"/>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x14ac:dyDescent="0.2">
      <c r="A796" s="27"/>
      <c r="B796" s="53"/>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x14ac:dyDescent="0.2">
      <c r="A797" s="27"/>
      <c r="B797" s="53"/>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x14ac:dyDescent="0.2">
      <c r="A798" s="27"/>
      <c r="B798" s="53"/>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x14ac:dyDescent="0.2">
      <c r="A799" s="27"/>
      <c r="B799" s="53"/>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x14ac:dyDescent="0.2">
      <c r="A800" s="27"/>
      <c r="B800" s="53"/>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x14ac:dyDescent="0.2">
      <c r="A801" s="27"/>
      <c r="B801" s="53"/>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x14ac:dyDescent="0.2">
      <c r="A802" s="27"/>
      <c r="B802" s="53"/>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x14ac:dyDescent="0.2">
      <c r="A803" s="27"/>
      <c r="B803" s="53"/>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x14ac:dyDescent="0.2">
      <c r="A804" s="27"/>
      <c r="B804" s="53"/>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x14ac:dyDescent="0.2">
      <c r="A805" s="27"/>
      <c r="B805" s="53"/>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x14ac:dyDescent="0.2">
      <c r="A806" s="27"/>
      <c r="B806" s="53"/>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x14ac:dyDescent="0.2">
      <c r="A807" s="27"/>
      <c r="B807" s="53"/>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x14ac:dyDescent="0.2">
      <c r="A808" s="27"/>
      <c r="B808" s="53"/>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x14ac:dyDescent="0.2">
      <c r="A809" s="27"/>
      <c r="B809" s="53"/>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x14ac:dyDescent="0.2">
      <c r="A810" s="27"/>
      <c r="B810" s="53"/>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x14ac:dyDescent="0.2">
      <c r="A811" s="27"/>
      <c r="B811" s="53"/>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x14ac:dyDescent="0.2">
      <c r="A812" s="27"/>
      <c r="B812" s="53"/>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x14ac:dyDescent="0.2">
      <c r="A813" s="27"/>
      <c r="B813" s="53"/>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x14ac:dyDescent="0.2">
      <c r="A814" s="27"/>
      <c r="B814" s="53"/>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x14ac:dyDescent="0.2">
      <c r="A815" s="27"/>
      <c r="B815" s="53"/>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x14ac:dyDescent="0.2">
      <c r="A816" s="27"/>
      <c r="B816" s="53"/>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x14ac:dyDescent="0.2">
      <c r="A817" s="27"/>
      <c r="B817" s="53"/>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x14ac:dyDescent="0.2">
      <c r="A818" s="27"/>
      <c r="B818" s="53"/>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x14ac:dyDescent="0.2">
      <c r="A819" s="27"/>
      <c r="B819" s="53"/>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x14ac:dyDescent="0.2">
      <c r="A820" s="27"/>
      <c r="B820" s="53"/>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x14ac:dyDescent="0.2">
      <c r="A821" s="27"/>
      <c r="B821" s="53"/>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x14ac:dyDescent="0.2">
      <c r="A822" s="27"/>
      <c r="B822" s="53"/>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x14ac:dyDescent="0.2">
      <c r="A823" s="27"/>
      <c r="B823" s="53"/>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x14ac:dyDescent="0.2">
      <c r="A824" s="27"/>
      <c r="B824" s="53"/>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x14ac:dyDescent="0.2">
      <c r="A825" s="27"/>
      <c r="B825" s="53"/>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x14ac:dyDescent="0.2">
      <c r="A826" s="27"/>
      <c r="B826" s="53"/>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x14ac:dyDescent="0.2">
      <c r="A827" s="27"/>
      <c r="B827" s="53"/>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x14ac:dyDescent="0.2">
      <c r="A828" s="27"/>
      <c r="B828" s="53"/>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x14ac:dyDescent="0.2">
      <c r="A829" s="27"/>
      <c r="B829" s="53"/>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x14ac:dyDescent="0.2">
      <c r="A830" s="27"/>
      <c r="B830" s="53"/>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x14ac:dyDescent="0.2">
      <c r="A831" s="27"/>
      <c r="B831" s="53"/>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x14ac:dyDescent="0.2">
      <c r="A832" s="27"/>
      <c r="B832" s="53"/>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x14ac:dyDescent="0.2">
      <c r="A833" s="27"/>
      <c r="B833" s="53"/>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x14ac:dyDescent="0.2">
      <c r="A834" s="27"/>
      <c r="B834" s="53"/>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x14ac:dyDescent="0.2">
      <c r="A835" s="27"/>
      <c r="B835" s="53"/>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x14ac:dyDescent="0.2">
      <c r="A836" s="27"/>
      <c r="B836" s="53"/>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x14ac:dyDescent="0.2">
      <c r="A837" s="27"/>
      <c r="B837" s="53"/>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x14ac:dyDescent="0.2">
      <c r="A838" s="27"/>
      <c r="B838" s="53"/>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x14ac:dyDescent="0.2">
      <c r="A839" s="27"/>
      <c r="B839" s="53"/>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x14ac:dyDescent="0.2">
      <c r="A840" s="27"/>
      <c r="B840" s="53"/>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x14ac:dyDescent="0.2">
      <c r="A841" s="27"/>
      <c r="B841" s="53"/>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x14ac:dyDescent="0.2">
      <c r="A842" s="27"/>
      <c r="B842" s="53"/>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x14ac:dyDescent="0.2">
      <c r="A843" s="27"/>
      <c r="B843" s="53"/>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x14ac:dyDescent="0.2">
      <c r="A844" s="27"/>
      <c r="B844" s="53"/>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x14ac:dyDescent="0.2">
      <c r="A845" s="27"/>
      <c r="B845" s="53"/>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x14ac:dyDescent="0.2">
      <c r="A846" s="27"/>
      <c r="B846" s="53"/>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x14ac:dyDescent="0.2">
      <c r="A847" s="27"/>
      <c r="B847" s="53"/>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x14ac:dyDescent="0.2">
      <c r="A848" s="27"/>
      <c r="B848" s="53"/>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x14ac:dyDescent="0.2">
      <c r="A849" s="27"/>
      <c r="B849" s="53"/>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x14ac:dyDescent="0.2">
      <c r="A850" s="27"/>
      <c r="B850" s="53"/>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x14ac:dyDescent="0.2">
      <c r="A851" s="27"/>
      <c r="B851" s="53"/>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x14ac:dyDescent="0.2">
      <c r="A852" s="27"/>
      <c r="B852" s="53"/>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x14ac:dyDescent="0.2">
      <c r="A853" s="27"/>
      <c r="B853" s="53"/>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x14ac:dyDescent="0.2">
      <c r="A854" s="27"/>
      <c r="B854" s="53"/>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x14ac:dyDescent="0.2">
      <c r="A855" s="27"/>
      <c r="B855" s="53"/>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x14ac:dyDescent="0.2">
      <c r="A856" s="27"/>
      <c r="B856" s="53"/>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x14ac:dyDescent="0.2">
      <c r="A857" s="27"/>
      <c r="B857" s="53"/>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x14ac:dyDescent="0.2">
      <c r="A858" s="27"/>
      <c r="B858" s="53"/>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x14ac:dyDescent="0.2">
      <c r="A859" s="27"/>
      <c r="B859" s="53"/>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x14ac:dyDescent="0.2">
      <c r="A860" s="27"/>
      <c r="B860" s="53"/>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x14ac:dyDescent="0.2">
      <c r="A861" s="27"/>
      <c r="B861" s="53"/>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x14ac:dyDescent="0.2">
      <c r="A862" s="27"/>
      <c r="B862" s="53"/>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x14ac:dyDescent="0.2">
      <c r="A863" s="27"/>
      <c r="B863" s="53"/>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x14ac:dyDescent="0.2">
      <c r="A864" s="27"/>
      <c r="B864" s="53"/>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x14ac:dyDescent="0.2">
      <c r="A865" s="27"/>
      <c r="B865" s="53"/>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x14ac:dyDescent="0.2">
      <c r="A866" s="27"/>
      <c r="B866" s="53"/>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x14ac:dyDescent="0.2">
      <c r="A867" s="27"/>
      <c r="B867" s="53"/>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x14ac:dyDescent="0.2">
      <c r="A868" s="27"/>
      <c r="B868" s="53"/>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x14ac:dyDescent="0.2">
      <c r="A869" s="27"/>
      <c r="B869" s="53"/>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x14ac:dyDescent="0.2">
      <c r="A870" s="27"/>
      <c r="B870" s="53"/>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x14ac:dyDescent="0.2">
      <c r="A871" s="27"/>
      <c r="B871" s="53"/>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x14ac:dyDescent="0.2">
      <c r="A872" s="27"/>
      <c r="B872" s="53"/>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x14ac:dyDescent="0.2">
      <c r="A873" s="27"/>
      <c r="B873" s="53"/>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x14ac:dyDescent="0.2">
      <c r="A874" s="27"/>
      <c r="B874" s="53"/>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x14ac:dyDescent="0.2">
      <c r="A875" s="27"/>
      <c r="B875" s="53"/>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x14ac:dyDescent="0.2">
      <c r="A876" s="27"/>
      <c r="B876" s="53"/>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x14ac:dyDescent="0.2">
      <c r="A877" s="27"/>
      <c r="B877" s="53"/>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x14ac:dyDescent="0.2">
      <c r="A878" s="27"/>
      <c r="B878" s="53"/>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x14ac:dyDescent="0.2">
      <c r="A879" s="27"/>
      <c r="B879" s="53"/>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x14ac:dyDescent="0.2">
      <c r="A880" s="27"/>
      <c r="B880" s="53"/>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x14ac:dyDescent="0.2">
      <c r="A881" s="27"/>
      <c r="B881" s="53"/>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x14ac:dyDescent="0.2">
      <c r="A882" s="27"/>
      <c r="B882" s="53"/>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x14ac:dyDescent="0.2">
      <c r="A883" s="27"/>
      <c r="B883" s="53"/>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x14ac:dyDescent="0.2">
      <c r="A884" s="27"/>
      <c r="B884" s="53"/>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x14ac:dyDescent="0.2">
      <c r="A885" s="27"/>
      <c r="B885" s="53"/>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x14ac:dyDescent="0.2">
      <c r="A886" s="27"/>
      <c r="B886" s="53"/>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x14ac:dyDescent="0.2">
      <c r="A887" s="27"/>
      <c r="B887" s="53"/>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x14ac:dyDescent="0.2">
      <c r="A888" s="27"/>
      <c r="B888" s="53"/>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x14ac:dyDescent="0.2">
      <c r="A889" s="27"/>
      <c r="B889" s="53"/>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x14ac:dyDescent="0.2">
      <c r="A890" s="27"/>
      <c r="B890" s="53"/>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x14ac:dyDescent="0.2">
      <c r="A891" s="27"/>
      <c r="B891" s="53"/>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x14ac:dyDescent="0.2">
      <c r="A892" s="27"/>
      <c r="B892" s="53"/>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x14ac:dyDescent="0.2">
      <c r="A893" s="27"/>
      <c r="B893" s="53"/>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x14ac:dyDescent="0.2">
      <c r="A894" s="27"/>
      <c r="B894" s="53"/>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x14ac:dyDescent="0.2">
      <c r="A895" s="27"/>
      <c r="B895" s="53"/>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x14ac:dyDescent="0.2">
      <c r="A896" s="27"/>
      <c r="B896" s="53"/>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x14ac:dyDescent="0.2">
      <c r="A897" s="27"/>
      <c r="B897" s="53"/>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x14ac:dyDescent="0.2">
      <c r="A898" s="27"/>
      <c r="B898" s="53"/>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x14ac:dyDescent="0.2">
      <c r="A899" s="27"/>
      <c r="B899" s="53"/>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x14ac:dyDescent="0.2">
      <c r="A900" s="27"/>
      <c r="B900" s="53"/>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x14ac:dyDescent="0.2">
      <c r="A901" s="27"/>
      <c r="B901" s="53"/>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x14ac:dyDescent="0.2">
      <c r="A902" s="27"/>
      <c r="B902" s="53"/>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x14ac:dyDescent="0.2">
      <c r="A903" s="27"/>
      <c r="B903" s="53"/>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x14ac:dyDescent="0.2">
      <c r="A904" s="27"/>
      <c r="B904" s="53"/>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x14ac:dyDescent="0.2">
      <c r="A905" s="27"/>
      <c r="B905" s="53"/>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x14ac:dyDescent="0.2">
      <c r="A906" s="27"/>
      <c r="B906" s="53"/>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x14ac:dyDescent="0.2">
      <c r="A907" s="27"/>
      <c r="B907" s="53"/>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x14ac:dyDescent="0.2">
      <c r="A908" s="27"/>
      <c r="B908" s="53"/>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x14ac:dyDescent="0.2">
      <c r="A909" s="27"/>
      <c r="B909" s="53"/>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x14ac:dyDescent="0.2">
      <c r="A910" s="27"/>
      <c r="B910" s="53"/>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x14ac:dyDescent="0.2">
      <c r="A911" s="27"/>
      <c r="B911" s="53"/>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x14ac:dyDescent="0.2">
      <c r="A912" s="27"/>
      <c r="B912" s="53"/>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x14ac:dyDescent="0.2">
      <c r="A913" s="27"/>
      <c r="B913" s="53"/>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x14ac:dyDescent="0.2">
      <c r="A914" s="27"/>
      <c r="B914" s="53"/>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x14ac:dyDescent="0.2">
      <c r="A915" s="27"/>
      <c r="B915" s="53"/>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x14ac:dyDescent="0.2">
      <c r="A916" s="27"/>
      <c r="B916" s="53"/>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x14ac:dyDescent="0.2">
      <c r="A917" s="27"/>
      <c r="B917" s="53"/>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x14ac:dyDescent="0.2">
      <c r="A918" s="27"/>
      <c r="B918" s="53"/>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x14ac:dyDescent="0.2">
      <c r="A919" s="27"/>
      <c r="B919" s="53"/>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x14ac:dyDescent="0.2">
      <c r="A920" s="27"/>
      <c r="B920" s="53"/>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x14ac:dyDescent="0.2">
      <c r="A921" s="27"/>
      <c r="B921" s="53"/>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x14ac:dyDescent="0.2">
      <c r="A922" s="27"/>
      <c r="B922" s="53"/>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x14ac:dyDescent="0.2">
      <c r="A923" s="27"/>
      <c r="B923" s="53"/>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x14ac:dyDescent="0.2">
      <c r="A924" s="27"/>
      <c r="B924" s="53"/>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x14ac:dyDescent="0.2">
      <c r="A925" s="27"/>
      <c r="B925" s="53"/>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x14ac:dyDescent="0.2">
      <c r="A926" s="27"/>
      <c r="B926" s="53"/>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x14ac:dyDescent="0.2">
      <c r="A927" s="27"/>
      <c r="B927" s="53"/>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x14ac:dyDescent="0.2">
      <c r="A928" s="27"/>
      <c r="B928" s="53"/>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x14ac:dyDescent="0.2">
      <c r="A929" s="27"/>
      <c r="B929" s="53"/>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x14ac:dyDescent="0.2">
      <c r="A930" s="27"/>
      <c r="B930" s="53"/>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x14ac:dyDescent="0.2">
      <c r="A931" s="27"/>
      <c r="B931" s="53"/>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x14ac:dyDescent="0.2">
      <c r="A932" s="27"/>
      <c r="B932" s="53"/>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x14ac:dyDescent="0.2">
      <c r="A933" s="27"/>
      <c r="B933" s="53"/>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x14ac:dyDescent="0.2">
      <c r="A934" s="27"/>
      <c r="B934" s="53"/>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x14ac:dyDescent="0.2">
      <c r="A935" s="27"/>
      <c r="B935" s="53"/>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x14ac:dyDescent="0.2">
      <c r="A936" s="27"/>
      <c r="B936" s="53"/>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x14ac:dyDescent="0.2">
      <c r="A937" s="27"/>
      <c r="B937" s="53"/>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x14ac:dyDescent="0.2">
      <c r="A938" s="27"/>
      <c r="B938" s="53"/>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x14ac:dyDescent="0.2">
      <c r="A939" s="27"/>
      <c r="B939" s="53"/>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x14ac:dyDescent="0.2">
      <c r="A940" s="27"/>
      <c r="B940" s="53"/>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x14ac:dyDescent="0.2">
      <c r="A941" s="27"/>
      <c r="B941" s="53"/>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x14ac:dyDescent="0.2">
      <c r="A942" s="27"/>
      <c r="B942" s="53"/>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x14ac:dyDescent="0.2">
      <c r="A943" s="27"/>
      <c r="B943" s="53"/>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x14ac:dyDescent="0.2">
      <c r="A944" s="27"/>
      <c r="B944" s="53"/>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x14ac:dyDescent="0.2">
      <c r="A945" s="27"/>
      <c r="B945" s="53"/>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x14ac:dyDescent="0.2">
      <c r="A946" s="27"/>
      <c r="B946" s="53"/>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x14ac:dyDescent="0.2">
      <c r="A947" s="27"/>
      <c r="B947" s="53"/>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x14ac:dyDescent="0.2">
      <c r="A948" s="27"/>
      <c r="B948" s="53"/>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x14ac:dyDescent="0.2">
      <c r="A949" s="27"/>
      <c r="B949" s="53"/>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x14ac:dyDescent="0.2">
      <c r="A950" s="27"/>
      <c r="B950" s="53"/>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x14ac:dyDescent="0.2">
      <c r="A951" s="27"/>
      <c r="B951" s="53"/>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x14ac:dyDescent="0.2">
      <c r="A952" s="27"/>
      <c r="B952" s="53"/>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x14ac:dyDescent="0.2">
      <c r="A953" s="27"/>
      <c r="B953" s="53"/>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x14ac:dyDescent="0.2">
      <c r="A954" s="27"/>
      <c r="B954" s="53"/>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x14ac:dyDescent="0.2">
      <c r="A955" s="27"/>
      <c r="B955" s="53"/>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x14ac:dyDescent="0.2">
      <c r="A956" s="27"/>
      <c r="B956" s="53"/>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x14ac:dyDescent="0.2">
      <c r="A957" s="27"/>
      <c r="B957" s="53"/>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x14ac:dyDescent="0.2">
      <c r="A958" s="27"/>
      <c r="B958" s="53"/>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x14ac:dyDescent="0.2">
      <c r="A959" s="27"/>
      <c r="B959" s="53"/>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x14ac:dyDescent="0.2">
      <c r="A960" s="27"/>
      <c r="B960" s="53"/>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x14ac:dyDescent="0.2">
      <c r="A961" s="27"/>
      <c r="B961" s="53"/>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x14ac:dyDescent="0.2">
      <c r="A962" s="27"/>
      <c r="B962" s="53"/>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x14ac:dyDescent="0.2">
      <c r="A963" s="27"/>
      <c r="B963" s="53"/>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x14ac:dyDescent="0.2">
      <c r="A964" s="27"/>
      <c r="B964" s="53"/>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x14ac:dyDescent="0.2">
      <c r="A965" s="27"/>
      <c r="B965" s="53"/>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x14ac:dyDescent="0.2">
      <c r="A966" s="27"/>
      <c r="B966" s="53"/>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x14ac:dyDescent="0.2">
      <c r="A967" s="27"/>
      <c r="B967" s="53"/>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x14ac:dyDescent="0.2">
      <c r="A968" s="27"/>
      <c r="B968" s="53"/>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x14ac:dyDescent="0.2">
      <c r="A969" s="27"/>
      <c r="B969" s="53"/>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x14ac:dyDescent="0.2">
      <c r="A970" s="27"/>
      <c r="B970" s="53"/>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x14ac:dyDescent="0.2">
      <c r="A971" s="27"/>
      <c r="B971" s="53"/>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x14ac:dyDescent="0.2">
      <c r="A972" s="27"/>
      <c r="B972" s="53"/>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x14ac:dyDescent="0.2">
      <c r="A973" s="27"/>
      <c r="B973" s="53"/>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x14ac:dyDescent="0.2">
      <c r="A974" s="27"/>
      <c r="B974" s="53"/>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x14ac:dyDescent="0.2">
      <c r="A975" s="27"/>
      <c r="B975" s="53"/>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x14ac:dyDescent="0.2">
      <c r="A976" s="27"/>
      <c r="B976" s="53"/>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x14ac:dyDescent="0.2">
      <c r="A977" s="27"/>
      <c r="B977" s="53"/>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x14ac:dyDescent="0.2">
      <c r="A978" s="27"/>
      <c r="B978" s="53"/>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x14ac:dyDescent="0.2">
      <c r="A979" s="27"/>
      <c r="B979" s="53"/>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x14ac:dyDescent="0.2">
      <c r="A980" s="27"/>
      <c r="B980" s="53"/>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x14ac:dyDescent="0.2">
      <c r="A981" s="27"/>
      <c r="B981" s="53"/>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x14ac:dyDescent="0.2">
      <c r="A982" s="27"/>
      <c r="B982" s="53"/>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x14ac:dyDescent="0.2">
      <c r="A983" s="27"/>
      <c r="B983" s="53"/>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x14ac:dyDescent="0.2">
      <c r="A984" s="27"/>
      <c r="B984" s="53"/>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x14ac:dyDescent="0.2">
      <c r="A985" s="27"/>
      <c r="B985" s="53"/>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x14ac:dyDescent="0.2">
      <c r="A986" s="27"/>
      <c r="B986" s="53"/>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x14ac:dyDescent="0.2">
      <c r="A987" s="27"/>
      <c r="B987" s="53"/>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x14ac:dyDescent="0.2">
      <c r="A988" s="27"/>
      <c r="B988" s="53"/>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x14ac:dyDescent="0.2">
      <c r="A989" s="27"/>
      <c r="B989" s="53"/>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x14ac:dyDescent="0.2">
      <c r="A990" s="27"/>
      <c r="B990" s="53"/>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x14ac:dyDescent="0.2">
      <c r="A991" s="27"/>
      <c r="B991" s="53"/>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x14ac:dyDescent="0.2">
      <c r="A992" s="27"/>
      <c r="B992" s="53"/>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x14ac:dyDescent="0.2">
      <c r="A993" s="27"/>
      <c r="B993" s="53"/>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x14ac:dyDescent="0.2">
      <c r="A994" s="27"/>
      <c r="B994" s="53"/>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x14ac:dyDescent="0.2">
      <c r="A995" s="27"/>
      <c r="B995" s="53"/>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x14ac:dyDescent="0.2">
      <c r="A996" s="27"/>
      <c r="B996" s="53"/>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x14ac:dyDescent="0.2">
      <c r="A997" s="27"/>
      <c r="B997" s="53"/>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x14ac:dyDescent="0.2">
      <c r="A998" s="27"/>
      <c r="B998" s="53"/>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x14ac:dyDescent="0.2">
      <c r="A999" s="27"/>
      <c r="B999" s="53"/>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x14ac:dyDescent="0.2">
      <c r="A1000" s="27"/>
      <c r="B1000" s="53"/>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8EHfOtiBksO6HGdQcPpCc+ZufMzM/PBKJlAlqtUebrQo2eCNOy0MANfiFco6t4cXQxxMha5vXLwrFXLI/rIlmA==" saltValue="HMH5vW3quBoCWFrzPIMbyA==" spinCount="100000" sheet="1" objects="1" scenarios="1"/>
  <mergeCells count="20">
    <mergeCell ref="Q5:Q6"/>
    <mergeCell ref="R5:R6"/>
    <mergeCell ref="S5:S6"/>
    <mergeCell ref="T5:T6"/>
    <mergeCell ref="U5:U6"/>
    <mergeCell ref="A1:U1"/>
    <mergeCell ref="A3:A6"/>
    <mergeCell ref="B3:B6"/>
    <mergeCell ref="C3:C6"/>
    <mergeCell ref="D3:D6"/>
    <mergeCell ref="E3:E6"/>
    <mergeCell ref="F3:O4"/>
    <mergeCell ref="P3:U3"/>
    <mergeCell ref="P4:R4"/>
    <mergeCell ref="S4:U4"/>
    <mergeCell ref="F5:H5"/>
    <mergeCell ref="I5:K5"/>
    <mergeCell ref="L5:N5"/>
    <mergeCell ref="O5:O6"/>
    <mergeCell ref="P5:P6"/>
  </mergeCells>
  <pageMargins left="0.31496062992125984" right="0.31496062992125984" top="0.35433070866141736" bottom="0.35433070866141736" header="0" footer="0"/>
  <pageSetup paperSize="9" orientation="landscape"/>
  <rowBreaks count="1" manualBreakCount="1">
    <brk id="31" man="1"/>
  </rowBreaks>
  <ignoredErrors>
    <ignoredError sqref="B8:B49" numberStoredAsText="1"/>
    <ignoredError sqref="C8:C49 D8:U14 D16:U49 E15:U15"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topLeftCell="A3" workbookViewId="0">
      <selection activeCell="C7" sqref="C7"/>
    </sheetView>
  </sheetViews>
  <sheetFormatPr defaultColWidth="12.5703125" defaultRowHeight="15" customHeight="1" x14ac:dyDescent="0.2"/>
  <cols>
    <col min="1" max="1" width="49.140625" style="17" bestFit="1" customWidth="1"/>
    <col min="2" max="2" width="9.42578125" style="17" customWidth="1"/>
    <col min="3" max="3" width="11" style="17" customWidth="1"/>
    <col min="4" max="4" width="16.5703125" style="17" customWidth="1"/>
    <col min="5" max="5" width="17.140625" style="17" customWidth="1"/>
    <col min="6" max="26" width="11" style="17" customWidth="1"/>
    <col min="27" max="16384" width="12.5703125" style="17"/>
  </cols>
  <sheetData>
    <row r="1" spans="1:26" ht="15.75" customHeight="1" x14ac:dyDescent="0.2">
      <c r="A1" s="176" t="s">
        <v>206</v>
      </c>
      <c r="B1" s="163"/>
      <c r="C1" s="163"/>
      <c r="D1" s="163"/>
      <c r="E1" s="163"/>
      <c r="F1" s="60"/>
      <c r="G1" s="18"/>
      <c r="H1" s="18"/>
      <c r="I1" s="18"/>
      <c r="J1" s="18"/>
      <c r="K1" s="18"/>
      <c r="L1" s="18"/>
      <c r="M1" s="18"/>
      <c r="N1" s="18"/>
      <c r="O1" s="18"/>
      <c r="P1" s="18"/>
      <c r="Q1" s="18"/>
      <c r="R1" s="18"/>
      <c r="S1" s="18"/>
      <c r="T1" s="18"/>
      <c r="U1" s="18"/>
      <c r="V1" s="18"/>
      <c r="W1" s="18"/>
      <c r="X1" s="18"/>
      <c r="Y1" s="18"/>
      <c r="Z1" s="18"/>
    </row>
    <row r="2" spans="1:26" ht="24.75" customHeight="1" x14ac:dyDescent="0.2">
      <c r="A2" s="18"/>
      <c r="B2" s="18"/>
      <c r="C2" s="47"/>
      <c r="D2" s="18"/>
      <c r="E2" s="49" t="s">
        <v>150</v>
      </c>
      <c r="F2" s="59"/>
      <c r="G2" s="18"/>
      <c r="H2" s="18"/>
      <c r="I2" s="18"/>
      <c r="J2" s="18"/>
      <c r="K2" s="18"/>
      <c r="L2" s="18"/>
      <c r="M2" s="18"/>
      <c r="N2" s="18"/>
      <c r="O2" s="18"/>
      <c r="P2" s="18"/>
      <c r="Q2" s="18"/>
      <c r="R2" s="18"/>
      <c r="S2" s="18"/>
      <c r="T2" s="18"/>
      <c r="U2" s="18"/>
      <c r="V2" s="18"/>
      <c r="W2" s="18"/>
      <c r="X2" s="18"/>
      <c r="Y2" s="18"/>
      <c r="Z2" s="18"/>
    </row>
    <row r="3" spans="1:26" ht="60.75" customHeight="1" x14ac:dyDescent="0.2">
      <c r="A3" s="177"/>
      <c r="B3" s="166" t="s">
        <v>26</v>
      </c>
      <c r="C3" s="137" t="s">
        <v>207</v>
      </c>
      <c r="D3" s="178" t="s">
        <v>208</v>
      </c>
      <c r="E3" s="134"/>
      <c r="F3" s="61"/>
      <c r="G3" s="61"/>
      <c r="H3" s="61"/>
      <c r="I3" s="61"/>
      <c r="J3" s="61"/>
      <c r="K3" s="61"/>
      <c r="L3" s="61"/>
      <c r="M3" s="61"/>
      <c r="N3" s="61"/>
      <c r="O3" s="18"/>
      <c r="P3" s="18"/>
      <c r="Q3" s="18"/>
      <c r="R3" s="18"/>
      <c r="S3" s="18"/>
      <c r="T3" s="18"/>
      <c r="U3" s="18"/>
      <c r="V3" s="18"/>
      <c r="W3" s="18"/>
      <c r="X3" s="18"/>
      <c r="Y3" s="18"/>
      <c r="Z3" s="18"/>
    </row>
    <row r="4" spans="1:26" ht="33.75" customHeight="1" x14ac:dyDescent="0.2">
      <c r="A4" s="138"/>
      <c r="B4" s="138"/>
      <c r="C4" s="138"/>
      <c r="D4" s="31" t="s">
        <v>209</v>
      </c>
      <c r="E4" s="31" t="s">
        <v>210</v>
      </c>
      <c r="F4" s="61"/>
      <c r="G4" s="61"/>
      <c r="H4" s="61"/>
      <c r="I4" s="61"/>
      <c r="J4" s="61"/>
      <c r="K4" s="61"/>
      <c r="L4" s="61"/>
      <c r="M4" s="61"/>
      <c r="N4" s="61"/>
      <c r="O4" s="18"/>
      <c r="P4" s="18"/>
      <c r="Q4" s="18"/>
      <c r="R4" s="18"/>
      <c r="S4" s="18"/>
      <c r="T4" s="18"/>
      <c r="U4" s="18"/>
      <c r="V4" s="18"/>
      <c r="W4" s="18"/>
      <c r="X4" s="18"/>
      <c r="Y4" s="18"/>
      <c r="Z4" s="18"/>
    </row>
    <row r="5" spans="1:26" ht="15.75" customHeight="1" x14ac:dyDescent="0.2">
      <c r="A5" s="65" t="s">
        <v>40</v>
      </c>
      <c r="B5" s="66" t="s">
        <v>173</v>
      </c>
      <c r="C5" s="65">
        <v>1</v>
      </c>
      <c r="D5" s="65">
        <v>2</v>
      </c>
      <c r="E5" s="65">
        <v>3</v>
      </c>
      <c r="F5" s="61"/>
      <c r="G5" s="61"/>
      <c r="H5" s="18"/>
      <c r="I5" s="18"/>
      <c r="J5" s="18"/>
      <c r="K5" s="18"/>
      <c r="L5" s="18"/>
      <c r="M5" s="18"/>
      <c r="N5" s="18"/>
      <c r="O5" s="18"/>
      <c r="P5" s="18"/>
      <c r="Q5" s="18"/>
      <c r="R5" s="18"/>
      <c r="S5" s="18"/>
      <c r="T5" s="18"/>
      <c r="U5" s="18"/>
      <c r="V5" s="18"/>
      <c r="W5" s="18"/>
      <c r="X5" s="18"/>
      <c r="Y5" s="18"/>
      <c r="Z5" s="18"/>
    </row>
    <row r="6" spans="1:26" ht="31.5" x14ac:dyDescent="0.2">
      <c r="A6" s="67" t="s">
        <v>211</v>
      </c>
      <c r="B6" s="68" t="s">
        <v>43</v>
      </c>
      <c r="C6" s="69">
        <f t="shared" ref="C6:C13" si="0">SUM(D6:E6)</f>
        <v>0</v>
      </c>
      <c r="D6" s="69">
        <f t="shared" ref="D6:E6" si="1">SUM(D7:D11)</f>
        <v>0</v>
      </c>
      <c r="E6" s="69">
        <f t="shared" si="1"/>
        <v>0</v>
      </c>
      <c r="F6" s="62"/>
      <c r="G6" s="63"/>
      <c r="H6" s="18"/>
      <c r="I6" s="18"/>
      <c r="J6" s="18"/>
      <c r="K6" s="18"/>
      <c r="L6" s="18"/>
      <c r="M6" s="18"/>
      <c r="N6" s="18"/>
      <c r="O6" s="18"/>
      <c r="P6" s="18"/>
      <c r="Q6" s="18"/>
      <c r="R6" s="18"/>
      <c r="S6" s="18"/>
      <c r="T6" s="18"/>
      <c r="U6" s="18"/>
      <c r="V6" s="18"/>
      <c r="W6" s="18"/>
      <c r="X6" s="18"/>
      <c r="Y6" s="18"/>
      <c r="Z6" s="18"/>
    </row>
    <row r="7" spans="1:26" ht="47.25" x14ac:dyDescent="0.2">
      <c r="A7" s="37" t="s">
        <v>212</v>
      </c>
      <c r="B7" s="32" t="s">
        <v>45</v>
      </c>
      <c r="C7" s="31">
        <f t="shared" si="0"/>
        <v>0</v>
      </c>
      <c r="D7" s="64"/>
      <c r="E7" s="64">
        <v>0</v>
      </c>
      <c r="F7" s="62"/>
      <c r="G7" s="63"/>
      <c r="H7" s="18"/>
      <c r="I7" s="18"/>
      <c r="J7" s="18"/>
      <c r="K7" s="18"/>
      <c r="L7" s="18"/>
      <c r="M7" s="18"/>
      <c r="N7" s="18"/>
      <c r="O7" s="18"/>
      <c r="P7" s="18"/>
      <c r="Q7" s="18"/>
      <c r="R7" s="18"/>
      <c r="S7" s="18"/>
      <c r="T7" s="18"/>
      <c r="U7" s="18"/>
      <c r="V7" s="18"/>
      <c r="W7" s="18"/>
      <c r="X7" s="18"/>
      <c r="Y7" s="18"/>
      <c r="Z7" s="18"/>
    </row>
    <row r="8" spans="1:26" ht="47.25" x14ac:dyDescent="0.2">
      <c r="A8" s="37" t="s">
        <v>319</v>
      </c>
      <c r="B8" s="32" t="s">
        <v>47</v>
      </c>
      <c r="C8" s="31">
        <f t="shared" si="0"/>
        <v>0</v>
      </c>
      <c r="D8" s="64"/>
      <c r="E8" s="64">
        <v>0</v>
      </c>
      <c r="F8" s="62"/>
      <c r="G8" s="63"/>
      <c r="H8" s="18"/>
      <c r="I8" s="18"/>
      <c r="J8" s="18"/>
      <c r="K8" s="18"/>
      <c r="L8" s="18"/>
      <c r="M8" s="18"/>
      <c r="N8" s="18"/>
      <c r="O8" s="18"/>
      <c r="P8" s="18"/>
      <c r="Q8" s="18"/>
      <c r="R8" s="18"/>
      <c r="S8" s="18"/>
      <c r="T8" s="18"/>
      <c r="U8" s="18"/>
      <c r="V8" s="18"/>
      <c r="W8" s="18"/>
      <c r="X8" s="18"/>
      <c r="Y8" s="18"/>
      <c r="Z8" s="18"/>
    </row>
    <row r="9" spans="1:26" ht="15.75" x14ac:dyDescent="0.2">
      <c r="A9" s="37" t="s">
        <v>320</v>
      </c>
      <c r="B9" s="32" t="s">
        <v>49</v>
      </c>
      <c r="C9" s="31">
        <f t="shared" si="0"/>
        <v>0</v>
      </c>
      <c r="D9" s="64"/>
      <c r="E9" s="64">
        <v>0</v>
      </c>
      <c r="F9" s="62"/>
      <c r="G9" s="63"/>
      <c r="H9" s="18"/>
      <c r="I9" s="18"/>
      <c r="J9" s="18"/>
      <c r="K9" s="18"/>
      <c r="L9" s="18"/>
      <c r="M9" s="18"/>
      <c r="N9" s="18"/>
      <c r="O9" s="18"/>
      <c r="P9" s="18"/>
      <c r="Q9" s="18"/>
      <c r="R9" s="18"/>
      <c r="S9" s="18"/>
      <c r="T9" s="18"/>
      <c r="U9" s="18"/>
      <c r="V9" s="18"/>
      <c r="W9" s="18"/>
      <c r="X9" s="18"/>
      <c r="Y9" s="18"/>
      <c r="Z9" s="18"/>
    </row>
    <row r="10" spans="1:26" ht="15.75" x14ac:dyDescent="0.2">
      <c r="A10" s="37" t="s">
        <v>321</v>
      </c>
      <c r="B10" s="32" t="s">
        <v>51</v>
      </c>
      <c r="C10" s="31">
        <f t="shared" si="0"/>
        <v>0</v>
      </c>
      <c r="D10" s="64"/>
      <c r="E10" s="64">
        <v>0</v>
      </c>
      <c r="F10" s="62"/>
      <c r="G10" s="63"/>
      <c r="H10" s="18"/>
      <c r="I10" s="18"/>
      <c r="J10" s="18"/>
      <c r="K10" s="18"/>
      <c r="L10" s="18"/>
      <c r="M10" s="18"/>
      <c r="N10" s="18"/>
      <c r="O10" s="18"/>
      <c r="P10" s="18"/>
      <c r="Q10" s="18"/>
      <c r="R10" s="18"/>
      <c r="S10" s="18"/>
      <c r="T10" s="18"/>
      <c r="U10" s="18"/>
      <c r="V10" s="18"/>
      <c r="W10" s="18"/>
      <c r="X10" s="18"/>
      <c r="Y10" s="18"/>
      <c r="Z10" s="18"/>
    </row>
    <row r="11" spans="1:26" ht="15.75" x14ac:dyDescent="0.2">
      <c r="A11" s="37" t="s">
        <v>322</v>
      </c>
      <c r="B11" s="32" t="s">
        <v>53</v>
      </c>
      <c r="C11" s="31">
        <f t="shared" si="0"/>
        <v>0</v>
      </c>
      <c r="D11" s="64"/>
      <c r="E11" s="64">
        <v>0</v>
      </c>
      <c r="F11" s="62"/>
      <c r="G11" s="63"/>
      <c r="H11" s="18"/>
      <c r="I11" s="18"/>
      <c r="J11" s="18"/>
      <c r="K11" s="18"/>
      <c r="L11" s="18"/>
      <c r="M11" s="18"/>
      <c r="N11" s="18"/>
      <c r="O11" s="18"/>
      <c r="P11" s="18"/>
      <c r="Q11" s="18"/>
      <c r="R11" s="18"/>
      <c r="S11" s="18"/>
      <c r="T11" s="18"/>
      <c r="U11" s="18"/>
      <c r="V11" s="18"/>
      <c r="W11" s="18"/>
      <c r="X11" s="18"/>
      <c r="Y11" s="18"/>
      <c r="Z11" s="18"/>
    </row>
    <row r="12" spans="1:26" ht="31.5" x14ac:dyDescent="0.2">
      <c r="A12" s="37" t="s">
        <v>213</v>
      </c>
      <c r="B12" s="32" t="s">
        <v>55</v>
      </c>
      <c r="C12" s="31">
        <f t="shared" si="0"/>
        <v>0</v>
      </c>
      <c r="D12" s="64"/>
      <c r="E12" s="64">
        <v>0</v>
      </c>
      <c r="F12" s="62"/>
      <c r="G12" s="63"/>
      <c r="H12" s="18"/>
      <c r="I12" s="18"/>
      <c r="J12" s="18"/>
      <c r="K12" s="18"/>
      <c r="L12" s="18"/>
      <c r="M12" s="18"/>
      <c r="N12" s="18"/>
      <c r="O12" s="18"/>
      <c r="P12" s="18"/>
      <c r="Q12" s="18"/>
      <c r="R12" s="18"/>
      <c r="S12" s="18"/>
      <c r="T12" s="18"/>
      <c r="U12" s="18"/>
      <c r="V12" s="18"/>
      <c r="W12" s="18"/>
      <c r="X12" s="18"/>
      <c r="Y12" s="18"/>
      <c r="Z12" s="18"/>
    </row>
    <row r="13" spans="1:26" ht="31.5" x14ac:dyDescent="0.2">
      <c r="A13" s="37" t="s">
        <v>214</v>
      </c>
      <c r="B13" s="32" t="s">
        <v>57</v>
      </c>
      <c r="C13" s="31">
        <f t="shared" si="0"/>
        <v>0</v>
      </c>
      <c r="D13" s="64"/>
      <c r="E13" s="64">
        <v>0</v>
      </c>
      <c r="F13" s="62"/>
      <c r="G13" s="63"/>
      <c r="H13" s="18"/>
      <c r="I13" s="18"/>
      <c r="J13" s="18"/>
      <c r="K13" s="18"/>
      <c r="L13" s="18"/>
      <c r="M13" s="18"/>
      <c r="N13" s="18"/>
      <c r="O13" s="18"/>
      <c r="P13" s="18"/>
      <c r="Q13" s="18"/>
      <c r="R13" s="18"/>
      <c r="S13" s="18"/>
      <c r="T13" s="18"/>
      <c r="U13" s="18"/>
      <c r="V13" s="18"/>
      <c r="W13" s="18"/>
      <c r="X13" s="18"/>
      <c r="Y13" s="18"/>
      <c r="Z13" s="18"/>
    </row>
    <row r="14" spans="1:26" ht="15.75" customHeight="1" x14ac:dyDescent="0.2">
      <c r="A14" s="18"/>
      <c r="B14" s="61"/>
      <c r="C14" s="61"/>
      <c r="D14" s="61"/>
      <c r="E14" s="61"/>
      <c r="F14" s="61"/>
      <c r="G14" s="18"/>
      <c r="H14" s="18"/>
      <c r="I14" s="18"/>
      <c r="J14" s="18"/>
      <c r="K14" s="18"/>
      <c r="L14" s="18"/>
      <c r="M14" s="18"/>
      <c r="N14" s="18"/>
      <c r="O14" s="18"/>
      <c r="P14" s="18"/>
      <c r="Q14" s="18"/>
      <c r="R14" s="18"/>
      <c r="S14" s="18"/>
      <c r="T14" s="18"/>
      <c r="U14" s="18"/>
      <c r="V14" s="18"/>
      <c r="W14" s="18"/>
      <c r="X14" s="18"/>
      <c r="Y14" s="18"/>
      <c r="Z14" s="18"/>
    </row>
    <row r="15" spans="1:26" ht="15.75" customHeight="1" x14ac:dyDescent="0.2">
      <c r="A15" s="18"/>
      <c r="B15" s="61"/>
      <c r="C15" s="61"/>
      <c r="D15" s="61"/>
      <c r="E15" s="61"/>
      <c r="F15" s="61"/>
      <c r="G15" s="18"/>
      <c r="H15" s="18"/>
      <c r="I15" s="18"/>
      <c r="J15" s="18"/>
      <c r="K15" s="18"/>
      <c r="L15" s="18"/>
      <c r="M15" s="18"/>
      <c r="N15" s="18"/>
      <c r="O15" s="18"/>
      <c r="P15" s="18"/>
      <c r="Q15" s="18"/>
      <c r="R15" s="18"/>
      <c r="S15" s="18"/>
      <c r="T15" s="18"/>
      <c r="U15" s="18"/>
      <c r="V15" s="18"/>
      <c r="W15" s="18"/>
      <c r="X15" s="18"/>
      <c r="Y15" s="18"/>
      <c r="Z15" s="18"/>
    </row>
    <row r="16" spans="1:26" ht="15.7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15.7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15.7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15.7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15.7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2">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2">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x14ac:dyDescent="0.2">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x14ac:dyDescent="0.2">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x14ac:dyDescent="0.2">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x14ac:dyDescent="0.2">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x14ac:dyDescent="0.2">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x14ac:dyDescent="0.2">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x14ac:dyDescent="0.2">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x14ac:dyDescent="0.2">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x14ac:dyDescent="0.2">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x14ac:dyDescent="0.2">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x14ac:dyDescent="0.2">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x14ac:dyDescent="0.2">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x14ac:dyDescent="0.2">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x14ac:dyDescent="0.2">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x14ac:dyDescent="0.2">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x14ac:dyDescent="0.2">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x14ac:dyDescent="0.2">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x14ac:dyDescent="0.2">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x14ac:dyDescent="0.2">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x14ac:dyDescent="0.2">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x14ac:dyDescent="0.2">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x14ac:dyDescent="0.2">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x14ac:dyDescent="0.2">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x14ac:dyDescent="0.2">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x14ac:dyDescent="0.2">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x14ac:dyDescent="0.2">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x14ac:dyDescent="0.2">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x14ac:dyDescent="0.2">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x14ac:dyDescent="0.2">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x14ac:dyDescent="0.2">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x14ac:dyDescent="0.2">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x14ac:dyDescent="0.2">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x14ac:dyDescent="0.2">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x14ac:dyDescent="0.2">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x14ac:dyDescent="0.2">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x14ac:dyDescent="0.2">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x14ac:dyDescent="0.2">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x14ac:dyDescent="0.2">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x14ac:dyDescent="0.2">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x14ac:dyDescent="0.2">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x14ac:dyDescent="0.2">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x14ac:dyDescent="0.2">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x14ac:dyDescent="0.2">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x14ac:dyDescent="0.2">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x14ac:dyDescent="0.2">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x14ac:dyDescent="0.2">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x14ac:dyDescent="0.2">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x14ac:dyDescent="0.2">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x14ac:dyDescent="0.2">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x14ac:dyDescent="0.2">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x14ac:dyDescent="0.2">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x14ac:dyDescent="0.2">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x14ac:dyDescent="0.2">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x14ac:dyDescent="0.2">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x14ac:dyDescent="0.2">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x14ac:dyDescent="0.2">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x14ac:dyDescent="0.2">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x14ac:dyDescent="0.2">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x14ac:dyDescent="0.2">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x14ac:dyDescent="0.2">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x14ac:dyDescent="0.2">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x14ac:dyDescent="0.2">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x14ac:dyDescent="0.2">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x14ac:dyDescent="0.2">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x14ac:dyDescent="0.2">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x14ac:dyDescent="0.2">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x14ac:dyDescent="0.2">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x14ac:dyDescent="0.2">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x14ac:dyDescent="0.2">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x14ac:dyDescent="0.2">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x14ac:dyDescent="0.2">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x14ac:dyDescent="0.2">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x14ac:dyDescent="0.2">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x14ac:dyDescent="0.2">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x14ac:dyDescent="0.2">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x14ac:dyDescent="0.2">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x14ac:dyDescent="0.2">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x14ac:dyDescent="0.2">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x14ac:dyDescent="0.2">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x14ac:dyDescent="0.2">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x14ac:dyDescent="0.2">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x14ac:dyDescent="0.2">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x14ac:dyDescent="0.2">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x14ac:dyDescent="0.2">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x14ac:dyDescent="0.2">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x14ac:dyDescent="0.2">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x14ac:dyDescent="0.2">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x14ac:dyDescent="0.2">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x14ac:dyDescent="0.2">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x14ac:dyDescent="0.2">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x14ac:dyDescent="0.2">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x14ac:dyDescent="0.2">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x14ac:dyDescent="0.2">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x14ac:dyDescent="0.2">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x14ac:dyDescent="0.2">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x14ac:dyDescent="0.2">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x14ac:dyDescent="0.2">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x14ac:dyDescent="0.2">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x14ac:dyDescent="0.2">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x14ac:dyDescent="0.2">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x14ac:dyDescent="0.2">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x14ac:dyDescent="0.2">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x14ac:dyDescent="0.2">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x14ac:dyDescent="0.2">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x14ac:dyDescent="0.2">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x14ac:dyDescent="0.2">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x14ac:dyDescent="0.2">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x14ac:dyDescent="0.2">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x14ac:dyDescent="0.2">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x14ac:dyDescent="0.2">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x14ac:dyDescent="0.2">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x14ac:dyDescent="0.2">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x14ac:dyDescent="0.2">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x14ac:dyDescent="0.2">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x14ac:dyDescent="0.2">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x14ac:dyDescent="0.2">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x14ac:dyDescent="0.2">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x14ac:dyDescent="0.2">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x14ac:dyDescent="0.2">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x14ac:dyDescent="0.2">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x14ac:dyDescent="0.2">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x14ac:dyDescent="0.2">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x14ac:dyDescent="0.2">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x14ac:dyDescent="0.2">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x14ac:dyDescent="0.2">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x14ac:dyDescent="0.2">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x14ac:dyDescent="0.2">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x14ac:dyDescent="0.2">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x14ac:dyDescent="0.2">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x14ac:dyDescent="0.2">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x14ac:dyDescent="0.2">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x14ac:dyDescent="0.2">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x14ac:dyDescent="0.2">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x14ac:dyDescent="0.2">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x14ac:dyDescent="0.2">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x14ac:dyDescent="0.2">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x14ac:dyDescent="0.2">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x14ac:dyDescent="0.2">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x14ac:dyDescent="0.2">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x14ac:dyDescent="0.2">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x14ac:dyDescent="0.2">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x14ac:dyDescent="0.2">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x14ac:dyDescent="0.2">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x14ac:dyDescent="0.2">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x14ac:dyDescent="0.2">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x14ac:dyDescent="0.2">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x14ac:dyDescent="0.2">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x14ac:dyDescent="0.2">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x14ac:dyDescent="0.2">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x14ac:dyDescent="0.2">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x14ac:dyDescent="0.2">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x14ac:dyDescent="0.2">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x14ac:dyDescent="0.2">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x14ac:dyDescent="0.2">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x14ac:dyDescent="0.2">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x14ac:dyDescent="0.2">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x14ac:dyDescent="0.2">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x14ac:dyDescent="0.2">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x14ac:dyDescent="0.2">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x14ac:dyDescent="0.2">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x14ac:dyDescent="0.2">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x14ac:dyDescent="0.2">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x14ac:dyDescent="0.2">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x14ac:dyDescent="0.2">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x14ac:dyDescent="0.2">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x14ac:dyDescent="0.2">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x14ac:dyDescent="0.2">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x14ac:dyDescent="0.2">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x14ac:dyDescent="0.2">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x14ac:dyDescent="0.2">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x14ac:dyDescent="0.2">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x14ac:dyDescent="0.2">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x14ac:dyDescent="0.2">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x14ac:dyDescent="0.2">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x14ac:dyDescent="0.2">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x14ac:dyDescent="0.2">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x14ac:dyDescent="0.2">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x14ac:dyDescent="0.2">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x14ac:dyDescent="0.2">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x14ac:dyDescent="0.2">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x14ac:dyDescent="0.2">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x14ac:dyDescent="0.2">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x14ac:dyDescent="0.2">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x14ac:dyDescent="0.2">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x14ac:dyDescent="0.2">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x14ac:dyDescent="0.2">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x14ac:dyDescent="0.2">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x14ac:dyDescent="0.2">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x14ac:dyDescent="0.2">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x14ac:dyDescent="0.2">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x14ac:dyDescent="0.2">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x14ac:dyDescent="0.2">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x14ac:dyDescent="0.2">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x14ac:dyDescent="0.2">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x14ac:dyDescent="0.2">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x14ac:dyDescent="0.2">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x14ac:dyDescent="0.2">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x14ac:dyDescent="0.2">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x14ac:dyDescent="0.2">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x14ac:dyDescent="0.2">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x14ac:dyDescent="0.2">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x14ac:dyDescent="0.2">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x14ac:dyDescent="0.2">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x14ac:dyDescent="0.2">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x14ac:dyDescent="0.2">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x14ac:dyDescent="0.2">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x14ac:dyDescent="0.2">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x14ac:dyDescent="0.2">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x14ac:dyDescent="0.2">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x14ac:dyDescent="0.2">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x14ac:dyDescent="0.2">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x14ac:dyDescent="0.2">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x14ac:dyDescent="0.2">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x14ac:dyDescent="0.2">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x14ac:dyDescent="0.2">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x14ac:dyDescent="0.2">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x14ac:dyDescent="0.2">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x14ac:dyDescent="0.2">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x14ac:dyDescent="0.2">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x14ac:dyDescent="0.2">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x14ac:dyDescent="0.2">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x14ac:dyDescent="0.2">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x14ac:dyDescent="0.2">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x14ac:dyDescent="0.2">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x14ac:dyDescent="0.2">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x14ac:dyDescent="0.2">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x14ac:dyDescent="0.2">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x14ac:dyDescent="0.2">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x14ac:dyDescent="0.2">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x14ac:dyDescent="0.2">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x14ac:dyDescent="0.2">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x14ac:dyDescent="0.2">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x14ac:dyDescent="0.2">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x14ac:dyDescent="0.2">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x14ac:dyDescent="0.2">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x14ac:dyDescent="0.2">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x14ac:dyDescent="0.2">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x14ac:dyDescent="0.2">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x14ac:dyDescent="0.2">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x14ac:dyDescent="0.2">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x14ac:dyDescent="0.2">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x14ac:dyDescent="0.2">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x14ac:dyDescent="0.2">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x14ac:dyDescent="0.2">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x14ac:dyDescent="0.2">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x14ac:dyDescent="0.2">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x14ac:dyDescent="0.2">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x14ac:dyDescent="0.2">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x14ac:dyDescent="0.2">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x14ac:dyDescent="0.2">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x14ac:dyDescent="0.2">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x14ac:dyDescent="0.2">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x14ac:dyDescent="0.2">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x14ac:dyDescent="0.2">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x14ac:dyDescent="0.2">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x14ac:dyDescent="0.2">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x14ac:dyDescent="0.2">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x14ac:dyDescent="0.2">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x14ac:dyDescent="0.2">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x14ac:dyDescent="0.2">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x14ac:dyDescent="0.2">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x14ac:dyDescent="0.2">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x14ac:dyDescent="0.2">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x14ac:dyDescent="0.2">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x14ac:dyDescent="0.2">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x14ac:dyDescent="0.2">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x14ac:dyDescent="0.2">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x14ac:dyDescent="0.2">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x14ac:dyDescent="0.2">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x14ac:dyDescent="0.2">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x14ac:dyDescent="0.2">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x14ac:dyDescent="0.2">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x14ac:dyDescent="0.2">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x14ac:dyDescent="0.2">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x14ac:dyDescent="0.2">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x14ac:dyDescent="0.2">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x14ac:dyDescent="0.2">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x14ac:dyDescent="0.2">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x14ac:dyDescent="0.2">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x14ac:dyDescent="0.2">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x14ac:dyDescent="0.2">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x14ac:dyDescent="0.2">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x14ac:dyDescent="0.2">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x14ac:dyDescent="0.2">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x14ac:dyDescent="0.2">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x14ac:dyDescent="0.2">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x14ac:dyDescent="0.2">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x14ac:dyDescent="0.2">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x14ac:dyDescent="0.2">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x14ac:dyDescent="0.2">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x14ac:dyDescent="0.2">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x14ac:dyDescent="0.2">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x14ac:dyDescent="0.2">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x14ac:dyDescent="0.2">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x14ac:dyDescent="0.2">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x14ac:dyDescent="0.2">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x14ac:dyDescent="0.2">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x14ac:dyDescent="0.2">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x14ac:dyDescent="0.2">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x14ac:dyDescent="0.2">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x14ac:dyDescent="0.2">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x14ac:dyDescent="0.2">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x14ac:dyDescent="0.2">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x14ac:dyDescent="0.2">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x14ac:dyDescent="0.2">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x14ac:dyDescent="0.2">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x14ac:dyDescent="0.2">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x14ac:dyDescent="0.2">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x14ac:dyDescent="0.2">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x14ac:dyDescent="0.2">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x14ac:dyDescent="0.2">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x14ac:dyDescent="0.2">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x14ac:dyDescent="0.2">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x14ac:dyDescent="0.2">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x14ac:dyDescent="0.2">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x14ac:dyDescent="0.2">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x14ac:dyDescent="0.2">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x14ac:dyDescent="0.2">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x14ac:dyDescent="0.2">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x14ac:dyDescent="0.2">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x14ac:dyDescent="0.2">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x14ac:dyDescent="0.2">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x14ac:dyDescent="0.2">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x14ac:dyDescent="0.2">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x14ac:dyDescent="0.2">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x14ac:dyDescent="0.2">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x14ac:dyDescent="0.2">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x14ac:dyDescent="0.2">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x14ac:dyDescent="0.2">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x14ac:dyDescent="0.2">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x14ac:dyDescent="0.2">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x14ac:dyDescent="0.2">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x14ac:dyDescent="0.2">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x14ac:dyDescent="0.2">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x14ac:dyDescent="0.2">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x14ac:dyDescent="0.2">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x14ac:dyDescent="0.2">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x14ac:dyDescent="0.2">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x14ac:dyDescent="0.2">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x14ac:dyDescent="0.2">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x14ac:dyDescent="0.2">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x14ac:dyDescent="0.2">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x14ac:dyDescent="0.2">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x14ac:dyDescent="0.2">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x14ac:dyDescent="0.2">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x14ac:dyDescent="0.2">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x14ac:dyDescent="0.2">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x14ac:dyDescent="0.2">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x14ac:dyDescent="0.2">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x14ac:dyDescent="0.2">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x14ac:dyDescent="0.2">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x14ac:dyDescent="0.2">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x14ac:dyDescent="0.2">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x14ac:dyDescent="0.2">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x14ac:dyDescent="0.2">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x14ac:dyDescent="0.2">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x14ac:dyDescent="0.2">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x14ac:dyDescent="0.2">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x14ac:dyDescent="0.2">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x14ac:dyDescent="0.2">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x14ac:dyDescent="0.2">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x14ac:dyDescent="0.2">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x14ac:dyDescent="0.2">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x14ac:dyDescent="0.2">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x14ac:dyDescent="0.2">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x14ac:dyDescent="0.2">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x14ac:dyDescent="0.2">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x14ac:dyDescent="0.2">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x14ac:dyDescent="0.2">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x14ac:dyDescent="0.2">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x14ac:dyDescent="0.2">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x14ac:dyDescent="0.2">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x14ac:dyDescent="0.2">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x14ac:dyDescent="0.2">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x14ac:dyDescent="0.2">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x14ac:dyDescent="0.2">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x14ac:dyDescent="0.2">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x14ac:dyDescent="0.2">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x14ac:dyDescent="0.2">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x14ac:dyDescent="0.2">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x14ac:dyDescent="0.2">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x14ac:dyDescent="0.2">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x14ac:dyDescent="0.2">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x14ac:dyDescent="0.2">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x14ac:dyDescent="0.2">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x14ac:dyDescent="0.2">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x14ac:dyDescent="0.2">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x14ac:dyDescent="0.2">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x14ac:dyDescent="0.2">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x14ac:dyDescent="0.2">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x14ac:dyDescent="0.2">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x14ac:dyDescent="0.2">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x14ac:dyDescent="0.2">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x14ac:dyDescent="0.2">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x14ac:dyDescent="0.2">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x14ac:dyDescent="0.2">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x14ac:dyDescent="0.2">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x14ac:dyDescent="0.2">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x14ac:dyDescent="0.2">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x14ac:dyDescent="0.2">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x14ac:dyDescent="0.2">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x14ac:dyDescent="0.2">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x14ac:dyDescent="0.2">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x14ac:dyDescent="0.2">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x14ac:dyDescent="0.2">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x14ac:dyDescent="0.2">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x14ac:dyDescent="0.2">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x14ac:dyDescent="0.2">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x14ac:dyDescent="0.2">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x14ac:dyDescent="0.2">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x14ac:dyDescent="0.2">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x14ac:dyDescent="0.2">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x14ac:dyDescent="0.2">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x14ac:dyDescent="0.2">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x14ac:dyDescent="0.2">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x14ac:dyDescent="0.2">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x14ac:dyDescent="0.2">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x14ac:dyDescent="0.2">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x14ac:dyDescent="0.2">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x14ac:dyDescent="0.2">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x14ac:dyDescent="0.2">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x14ac:dyDescent="0.2">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x14ac:dyDescent="0.2">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x14ac:dyDescent="0.2">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x14ac:dyDescent="0.2">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x14ac:dyDescent="0.2">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x14ac:dyDescent="0.2">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x14ac:dyDescent="0.2">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x14ac:dyDescent="0.2">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x14ac:dyDescent="0.2">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x14ac:dyDescent="0.2">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x14ac:dyDescent="0.2">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x14ac:dyDescent="0.2">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x14ac:dyDescent="0.2">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x14ac:dyDescent="0.2">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x14ac:dyDescent="0.2">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x14ac:dyDescent="0.2">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x14ac:dyDescent="0.2">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x14ac:dyDescent="0.2">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x14ac:dyDescent="0.2">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x14ac:dyDescent="0.2">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x14ac:dyDescent="0.2">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x14ac:dyDescent="0.2">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x14ac:dyDescent="0.2">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x14ac:dyDescent="0.2">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x14ac:dyDescent="0.2">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x14ac:dyDescent="0.2">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x14ac:dyDescent="0.2">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x14ac:dyDescent="0.2">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x14ac:dyDescent="0.2">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x14ac:dyDescent="0.2">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x14ac:dyDescent="0.2">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x14ac:dyDescent="0.2">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x14ac:dyDescent="0.2">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x14ac:dyDescent="0.2">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x14ac:dyDescent="0.2">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x14ac:dyDescent="0.2">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x14ac:dyDescent="0.2">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x14ac:dyDescent="0.2">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x14ac:dyDescent="0.2">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x14ac:dyDescent="0.2">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x14ac:dyDescent="0.2">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x14ac:dyDescent="0.2">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x14ac:dyDescent="0.2">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x14ac:dyDescent="0.2">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x14ac:dyDescent="0.2">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x14ac:dyDescent="0.2">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x14ac:dyDescent="0.2">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x14ac:dyDescent="0.2">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x14ac:dyDescent="0.2">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x14ac:dyDescent="0.2">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x14ac:dyDescent="0.2">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x14ac:dyDescent="0.2">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x14ac:dyDescent="0.2">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x14ac:dyDescent="0.2">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x14ac:dyDescent="0.2">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x14ac:dyDescent="0.2">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x14ac:dyDescent="0.2">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x14ac:dyDescent="0.2">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x14ac:dyDescent="0.2">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x14ac:dyDescent="0.2">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x14ac:dyDescent="0.2">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x14ac:dyDescent="0.2">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x14ac:dyDescent="0.2">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x14ac:dyDescent="0.2">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x14ac:dyDescent="0.2">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x14ac:dyDescent="0.2">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x14ac:dyDescent="0.2">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x14ac:dyDescent="0.2">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x14ac:dyDescent="0.2">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x14ac:dyDescent="0.2">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x14ac:dyDescent="0.2">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x14ac:dyDescent="0.2">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x14ac:dyDescent="0.2">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x14ac:dyDescent="0.2">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x14ac:dyDescent="0.2">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x14ac:dyDescent="0.2">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x14ac:dyDescent="0.2">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x14ac:dyDescent="0.2">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x14ac:dyDescent="0.2">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x14ac:dyDescent="0.2">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x14ac:dyDescent="0.2">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x14ac:dyDescent="0.2">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x14ac:dyDescent="0.2">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x14ac:dyDescent="0.2">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x14ac:dyDescent="0.2">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x14ac:dyDescent="0.2">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x14ac:dyDescent="0.2">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x14ac:dyDescent="0.2">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x14ac:dyDescent="0.2">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x14ac:dyDescent="0.2">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x14ac:dyDescent="0.2">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x14ac:dyDescent="0.2">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x14ac:dyDescent="0.2">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x14ac:dyDescent="0.2">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x14ac:dyDescent="0.2">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x14ac:dyDescent="0.2">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x14ac:dyDescent="0.2">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x14ac:dyDescent="0.2">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x14ac:dyDescent="0.2">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x14ac:dyDescent="0.2">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x14ac:dyDescent="0.2">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x14ac:dyDescent="0.2">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x14ac:dyDescent="0.2">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x14ac:dyDescent="0.2">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x14ac:dyDescent="0.2">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x14ac:dyDescent="0.2">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x14ac:dyDescent="0.2">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x14ac:dyDescent="0.2">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x14ac:dyDescent="0.2">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x14ac:dyDescent="0.2">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x14ac:dyDescent="0.2">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x14ac:dyDescent="0.2">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x14ac:dyDescent="0.2">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x14ac:dyDescent="0.2">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x14ac:dyDescent="0.2">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x14ac:dyDescent="0.2">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x14ac:dyDescent="0.2">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x14ac:dyDescent="0.2">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x14ac:dyDescent="0.2">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x14ac:dyDescent="0.2">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x14ac:dyDescent="0.2">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x14ac:dyDescent="0.2">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x14ac:dyDescent="0.2">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x14ac:dyDescent="0.2">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x14ac:dyDescent="0.2">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x14ac:dyDescent="0.2">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x14ac:dyDescent="0.2">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x14ac:dyDescent="0.2">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x14ac:dyDescent="0.2">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x14ac:dyDescent="0.2">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x14ac:dyDescent="0.2">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x14ac:dyDescent="0.2">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x14ac:dyDescent="0.2">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x14ac:dyDescent="0.2">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x14ac:dyDescent="0.2">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x14ac:dyDescent="0.2">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x14ac:dyDescent="0.2">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x14ac:dyDescent="0.2">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x14ac:dyDescent="0.2">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x14ac:dyDescent="0.2">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x14ac:dyDescent="0.2">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x14ac:dyDescent="0.2">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x14ac:dyDescent="0.2">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x14ac:dyDescent="0.2">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x14ac:dyDescent="0.2">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x14ac:dyDescent="0.2">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x14ac:dyDescent="0.2">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x14ac:dyDescent="0.2">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x14ac:dyDescent="0.2">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x14ac:dyDescent="0.2">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x14ac:dyDescent="0.2">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x14ac:dyDescent="0.2">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x14ac:dyDescent="0.2">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x14ac:dyDescent="0.2">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x14ac:dyDescent="0.2">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x14ac:dyDescent="0.2">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x14ac:dyDescent="0.2">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x14ac:dyDescent="0.2">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x14ac:dyDescent="0.2">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x14ac:dyDescent="0.2">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x14ac:dyDescent="0.2">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x14ac:dyDescent="0.2">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x14ac:dyDescent="0.2">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x14ac:dyDescent="0.2">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x14ac:dyDescent="0.2">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x14ac:dyDescent="0.2">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x14ac:dyDescent="0.2">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x14ac:dyDescent="0.2">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x14ac:dyDescent="0.2">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x14ac:dyDescent="0.2">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x14ac:dyDescent="0.2">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x14ac:dyDescent="0.2">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x14ac:dyDescent="0.2">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x14ac:dyDescent="0.2">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x14ac:dyDescent="0.2">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x14ac:dyDescent="0.2">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x14ac:dyDescent="0.2">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x14ac:dyDescent="0.2">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x14ac:dyDescent="0.2">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x14ac:dyDescent="0.2">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x14ac:dyDescent="0.2">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x14ac:dyDescent="0.2">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x14ac:dyDescent="0.2">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x14ac:dyDescent="0.2">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x14ac:dyDescent="0.2">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x14ac:dyDescent="0.2">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x14ac:dyDescent="0.2">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x14ac:dyDescent="0.2">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x14ac:dyDescent="0.2">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x14ac:dyDescent="0.2">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x14ac:dyDescent="0.2">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x14ac:dyDescent="0.2">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x14ac:dyDescent="0.2">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x14ac:dyDescent="0.2">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x14ac:dyDescent="0.2">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x14ac:dyDescent="0.2">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x14ac:dyDescent="0.2">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x14ac:dyDescent="0.2">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x14ac:dyDescent="0.2">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x14ac:dyDescent="0.2">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x14ac:dyDescent="0.2">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x14ac:dyDescent="0.2">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x14ac:dyDescent="0.2">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x14ac:dyDescent="0.2">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x14ac:dyDescent="0.2">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x14ac:dyDescent="0.2">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x14ac:dyDescent="0.2">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x14ac:dyDescent="0.2">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x14ac:dyDescent="0.2">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x14ac:dyDescent="0.2">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x14ac:dyDescent="0.2">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x14ac:dyDescent="0.2">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x14ac:dyDescent="0.2">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x14ac:dyDescent="0.2">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x14ac:dyDescent="0.2">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x14ac:dyDescent="0.2">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x14ac:dyDescent="0.2">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x14ac:dyDescent="0.2">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x14ac:dyDescent="0.2">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x14ac:dyDescent="0.2">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x14ac:dyDescent="0.2">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x14ac:dyDescent="0.2">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x14ac:dyDescent="0.2">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x14ac:dyDescent="0.2">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x14ac:dyDescent="0.2">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x14ac:dyDescent="0.2">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x14ac:dyDescent="0.2">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x14ac:dyDescent="0.2">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x14ac:dyDescent="0.2">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x14ac:dyDescent="0.2">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x14ac:dyDescent="0.2">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x14ac:dyDescent="0.2">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x14ac:dyDescent="0.2">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x14ac:dyDescent="0.2">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x14ac:dyDescent="0.2">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x14ac:dyDescent="0.2">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x14ac:dyDescent="0.2">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x14ac:dyDescent="0.2">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x14ac:dyDescent="0.2">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x14ac:dyDescent="0.2">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x14ac:dyDescent="0.2">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x14ac:dyDescent="0.2">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x14ac:dyDescent="0.2">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x14ac:dyDescent="0.2">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x14ac:dyDescent="0.2">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x14ac:dyDescent="0.2">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x14ac:dyDescent="0.2">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x14ac:dyDescent="0.2">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x14ac:dyDescent="0.2">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x14ac:dyDescent="0.2">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x14ac:dyDescent="0.2">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x14ac:dyDescent="0.2">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x14ac:dyDescent="0.2">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x14ac:dyDescent="0.2">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x14ac:dyDescent="0.2">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x14ac:dyDescent="0.2">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x14ac:dyDescent="0.2">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x14ac:dyDescent="0.2">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x14ac:dyDescent="0.2">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x14ac:dyDescent="0.2">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x14ac:dyDescent="0.2">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x14ac:dyDescent="0.2">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x14ac:dyDescent="0.2">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x14ac:dyDescent="0.2">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x14ac:dyDescent="0.2">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x14ac:dyDescent="0.2">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x14ac:dyDescent="0.2">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x14ac:dyDescent="0.2">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x14ac:dyDescent="0.2">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x14ac:dyDescent="0.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x14ac:dyDescent="0.2">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x14ac:dyDescent="0.2">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x14ac:dyDescent="0.2">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x14ac:dyDescent="0.2">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x14ac:dyDescent="0.2">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x14ac:dyDescent="0.2">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x14ac:dyDescent="0.2">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x14ac:dyDescent="0.2">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x14ac:dyDescent="0.2">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x14ac:dyDescent="0.2">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x14ac:dyDescent="0.2">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x14ac:dyDescent="0.2">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x14ac:dyDescent="0.2">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x14ac:dyDescent="0.2">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x14ac:dyDescent="0.2">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x14ac:dyDescent="0.2">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x14ac:dyDescent="0.2">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x14ac:dyDescent="0.2">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x14ac:dyDescent="0.2">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x14ac:dyDescent="0.2">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x14ac:dyDescent="0.2">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x14ac:dyDescent="0.2">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x14ac:dyDescent="0.2">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x14ac:dyDescent="0.2">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x14ac:dyDescent="0.2">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x14ac:dyDescent="0.2">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x14ac:dyDescent="0.2">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x14ac:dyDescent="0.2">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x14ac:dyDescent="0.2">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x14ac:dyDescent="0.2">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x14ac:dyDescent="0.2">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x14ac:dyDescent="0.2">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x14ac:dyDescent="0.2">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x14ac:dyDescent="0.2">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x14ac:dyDescent="0.2">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x14ac:dyDescent="0.2">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x14ac:dyDescent="0.2">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x14ac:dyDescent="0.2">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x14ac:dyDescent="0.2">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x14ac:dyDescent="0.2">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x14ac:dyDescent="0.2">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x14ac:dyDescent="0.2">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x14ac:dyDescent="0.2">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x14ac:dyDescent="0.2">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x14ac:dyDescent="0.2">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x14ac:dyDescent="0.2">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x14ac:dyDescent="0.2">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x14ac:dyDescent="0.2">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x14ac:dyDescent="0.2">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x14ac:dyDescent="0.2">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x14ac:dyDescent="0.2">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x14ac:dyDescent="0.2">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x14ac:dyDescent="0.2">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x14ac:dyDescent="0.2">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x14ac:dyDescent="0.2">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x14ac:dyDescent="0.2">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x14ac:dyDescent="0.2">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x14ac:dyDescent="0.2">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x14ac:dyDescent="0.2">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x14ac:dyDescent="0.2">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x14ac:dyDescent="0.2">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x14ac:dyDescent="0.2">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x14ac:dyDescent="0.2">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x14ac:dyDescent="0.2">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x14ac:dyDescent="0.2">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x14ac:dyDescent="0.2">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x14ac:dyDescent="0.2">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x14ac:dyDescent="0.2">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x14ac:dyDescent="0.2">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x14ac:dyDescent="0.2">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x14ac:dyDescent="0.2">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x14ac:dyDescent="0.2">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x14ac:dyDescent="0.2">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x14ac:dyDescent="0.2">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x14ac:dyDescent="0.2">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x14ac:dyDescent="0.2">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x14ac:dyDescent="0.2">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x14ac:dyDescent="0.2">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x14ac:dyDescent="0.2">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x14ac:dyDescent="0.2">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x14ac:dyDescent="0.2">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x14ac:dyDescent="0.2">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x14ac:dyDescent="0.2">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x14ac:dyDescent="0.2">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x14ac:dyDescent="0.2">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x14ac:dyDescent="0.2">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x14ac:dyDescent="0.2">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x14ac:dyDescent="0.2">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YiUKmE/cyr3oxj7lXYRLftZuyw1FAc5dxkoV9pTC93qWxdE8GQGD80M6FmeFa+MDQt4RdoXCy0e7YGeHmvvfnw==" saltValue="4MqQ0IHCfzeNlkeFndn8ng==" spinCount="100000" sheet="1" objects="1" scenarios="1"/>
  <mergeCells count="5">
    <mergeCell ref="A1:E1"/>
    <mergeCell ref="A3:A4"/>
    <mergeCell ref="B3:B4"/>
    <mergeCell ref="C3:C4"/>
    <mergeCell ref="D3:E3"/>
  </mergeCells>
  <pageMargins left="0.70866141732283472" right="0.70866141732283472" top="0.74803149606299213" bottom="0.74803149606299213" header="0" footer="0"/>
  <pageSetup paperSize="9" orientation="landscape"/>
  <ignoredErrors>
    <ignoredError sqref="B6:B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D1000"/>
  <sheetViews>
    <sheetView zoomScaleNormal="100" workbookViewId="0">
      <pane ySplit="5" topLeftCell="A43" activePane="bottomLeft" state="frozen"/>
      <selection pane="bottomLeft" activeCell="D54" sqref="D54"/>
    </sheetView>
  </sheetViews>
  <sheetFormatPr defaultColWidth="12.5703125" defaultRowHeight="15" customHeight="1" x14ac:dyDescent="0.2"/>
  <cols>
    <col min="1" max="1" width="39.42578125" style="17" bestFit="1" customWidth="1"/>
    <col min="2" max="4" width="11" style="17" customWidth="1"/>
    <col min="5" max="6" width="9.85546875" style="17" customWidth="1"/>
    <col min="7" max="7" width="7.42578125" style="17" customWidth="1"/>
    <col min="8" max="8" width="9.140625" style="17" customWidth="1"/>
    <col min="9" max="9" width="11.85546875" style="17" customWidth="1"/>
    <col min="10" max="10" width="6.42578125" style="17" customWidth="1"/>
    <col min="11" max="11" width="7.42578125" style="17" customWidth="1"/>
    <col min="12" max="12" width="6.85546875" style="17" customWidth="1"/>
    <col min="13" max="13" width="8.5703125" style="17" customWidth="1"/>
    <col min="14" max="14" width="8" style="17" customWidth="1"/>
    <col min="15" max="15" width="8.85546875" style="17" customWidth="1"/>
    <col min="16" max="16" width="8" style="17" customWidth="1"/>
    <col min="17" max="18" width="9.140625" style="17" customWidth="1"/>
    <col min="19" max="19" width="8" style="17" customWidth="1"/>
    <col min="20" max="20" width="11.140625" style="17" customWidth="1"/>
    <col min="21" max="22" width="13.140625" style="17" customWidth="1"/>
    <col min="23" max="23" width="7.140625" style="17" customWidth="1"/>
    <col min="24" max="24" width="15.42578125" style="17" customWidth="1"/>
    <col min="25" max="25" width="12.85546875" style="17" customWidth="1"/>
    <col min="26" max="26" width="14.5703125" style="17" customWidth="1"/>
    <col min="27" max="27" width="11.42578125" style="17" customWidth="1"/>
    <col min="28" max="28" width="4.5703125" style="17" customWidth="1"/>
    <col min="29" max="30" width="11" style="17" customWidth="1"/>
    <col min="31" max="16384" width="12.5703125" style="17"/>
  </cols>
  <sheetData>
    <row r="1" spans="1:30" ht="18.75" x14ac:dyDescent="0.2">
      <c r="A1" s="169" t="s">
        <v>215</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8"/>
      <c r="AD1" s="18"/>
    </row>
    <row r="2" spans="1:30" ht="16.5" x14ac:dyDescent="0.2">
      <c r="A2" s="48"/>
      <c r="B2" s="48"/>
      <c r="C2" s="70"/>
      <c r="D2" s="18"/>
      <c r="E2" s="18"/>
      <c r="F2" s="18"/>
      <c r="G2" s="18"/>
      <c r="H2" s="18"/>
      <c r="I2" s="18"/>
      <c r="J2" s="18"/>
      <c r="K2" s="18"/>
      <c r="L2" s="18"/>
      <c r="M2" s="18"/>
      <c r="N2" s="18"/>
      <c r="O2" s="18"/>
      <c r="P2" s="18"/>
      <c r="Q2" s="18"/>
      <c r="R2" s="18"/>
      <c r="S2" s="18"/>
      <c r="T2" s="18"/>
      <c r="U2" s="18"/>
      <c r="V2" s="18"/>
      <c r="W2" s="18"/>
      <c r="X2" s="49"/>
      <c r="Y2" s="18"/>
      <c r="Z2" s="18"/>
      <c r="AA2" s="49" t="s">
        <v>150</v>
      </c>
      <c r="AB2" s="18"/>
      <c r="AC2" s="18"/>
      <c r="AD2" s="18"/>
    </row>
    <row r="3" spans="1:30" x14ac:dyDescent="0.2">
      <c r="A3" s="180"/>
      <c r="B3" s="181" t="s">
        <v>26</v>
      </c>
      <c r="C3" s="182" t="s">
        <v>216</v>
      </c>
      <c r="D3" s="133"/>
      <c r="E3" s="134"/>
      <c r="F3" s="182" t="s">
        <v>217</v>
      </c>
      <c r="G3" s="133"/>
      <c r="H3" s="133"/>
      <c r="I3" s="133"/>
      <c r="J3" s="133"/>
      <c r="K3" s="133"/>
      <c r="L3" s="133"/>
      <c r="M3" s="133"/>
      <c r="N3" s="133"/>
      <c r="O3" s="133"/>
      <c r="P3" s="133"/>
      <c r="Q3" s="133"/>
      <c r="R3" s="133"/>
      <c r="S3" s="133"/>
      <c r="T3" s="133"/>
      <c r="U3" s="133"/>
      <c r="V3" s="133"/>
      <c r="W3" s="133"/>
      <c r="X3" s="133"/>
      <c r="Y3" s="133"/>
      <c r="Z3" s="133"/>
      <c r="AA3" s="133"/>
      <c r="AB3" s="134"/>
      <c r="AC3" s="21"/>
      <c r="AD3" s="71"/>
    </row>
    <row r="4" spans="1:30" ht="75" x14ac:dyDescent="0.2">
      <c r="A4" s="138"/>
      <c r="B4" s="138"/>
      <c r="C4" s="55" t="s">
        <v>218</v>
      </c>
      <c r="D4" s="55" t="s">
        <v>219</v>
      </c>
      <c r="E4" s="55" t="s">
        <v>220</v>
      </c>
      <c r="F4" s="86" t="s">
        <v>221</v>
      </c>
      <c r="G4" s="86" t="s">
        <v>222</v>
      </c>
      <c r="H4" s="86" t="s">
        <v>223</v>
      </c>
      <c r="I4" s="86" t="s">
        <v>326</v>
      </c>
      <c r="J4" s="86" t="s">
        <v>224</v>
      </c>
      <c r="K4" s="86" t="s">
        <v>225</v>
      </c>
      <c r="L4" s="86" t="s">
        <v>226</v>
      </c>
      <c r="M4" s="86" t="s">
        <v>227</v>
      </c>
      <c r="N4" s="86" t="s">
        <v>228</v>
      </c>
      <c r="O4" s="86" t="s">
        <v>229</v>
      </c>
      <c r="P4" s="86" t="s">
        <v>230</v>
      </c>
      <c r="Q4" s="86" t="s">
        <v>231</v>
      </c>
      <c r="R4" s="86" t="s">
        <v>232</v>
      </c>
      <c r="S4" s="86" t="s">
        <v>233</v>
      </c>
      <c r="T4" s="86" t="s">
        <v>234</v>
      </c>
      <c r="U4" s="86" t="s">
        <v>235</v>
      </c>
      <c r="V4" s="86" t="s">
        <v>236</v>
      </c>
      <c r="W4" s="86" t="s">
        <v>237</v>
      </c>
      <c r="X4" s="55" t="s">
        <v>238</v>
      </c>
      <c r="Y4" s="55" t="s">
        <v>239</v>
      </c>
      <c r="Z4" s="55" t="s">
        <v>240</v>
      </c>
      <c r="AA4" s="55" t="s">
        <v>241</v>
      </c>
      <c r="AB4" s="55" t="s">
        <v>242</v>
      </c>
      <c r="AC4" s="53"/>
      <c r="AD4" s="53"/>
    </row>
    <row r="5" spans="1:30" x14ac:dyDescent="0.2">
      <c r="A5" s="87" t="s">
        <v>40</v>
      </c>
      <c r="B5" s="56" t="s">
        <v>173</v>
      </c>
      <c r="C5" s="56" t="s">
        <v>243</v>
      </c>
      <c r="D5" s="56" t="s">
        <v>244</v>
      </c>
      <c r="E5" s="56" t="s">
        <v>245</v>
      </c>
      <c r="F5" s="56" t="s">
        <v>246</v>
      </c>
      <c r="G5" s="56" t="s">
        <v>247</v>
      </c>
      <c r="H5" s="56" t="s">
        <v>248</v>
      </c>
      <c r="I5" s="56" t="s">
        <v>249</v>
      </c>
      <c r="J5" s="56" t="s">
        <v>250</v>
      </c>
      <c r="K5" s="56" t="s">
        <v>251</v>
      </c>
      <c r="L5" s="56" t="s">
        <v>61</v>
      </c>
      <c r="M5" s="56" t="s">
        <v>63</v>
      </c>
      <c r="N5" s="56" t="s">
        <v>65</v>
      </c>
      <c r="O5" s="56" t="s">
        <v>67</v>
      </c>
      <c r="P5" s="56" t="s">
        <v>69</v>
      </c>
      <c r="Q5" s="56" t="s">
        <v>71</v>
      </c>
      <c r="R5" s="56" t="s">
        <v>73</v>
      </c>
      <c r="S5" s="56" t="s">
        <v>75</v>
      </c>
      <c r="T5" s="56" t="s">
        <v>77</v>
      </c>
      <c r="U5" s="56" t="s">
        <v>79</v>
      </c>
      <c r="V5" s="56" t="s">
        <v>81</v>
      </c>
      <c r="W5" s="56" t="s">
        <v>83</v>
      </c>
      <c r="X5" s="56" t="s">
        <v>85</v>
      </c>
      <c r="Y5" s="56" t="s">
        <v>87</v>
      </c>
      <c r="Z5" s="56" t="s">
        <v>89</v>
      </c>
      <c r="AA5" s="56" t="s">
        <v>91</v>
      </c>
      <c r="AB5" s="56" t="s">
        <v>93</v>
      </c>
      <c r="AC5" s="53"/>
      <c r="AD5" s="53"/>
    </row>
    <row r="6" spans="1:30" ht="47.25" x14ac:dyDescent="0.2">
      <c r="A6" s="88" t="s">
        <v>252</v>
      </c>
      <c r="B6" s="89" t="s">
        <v>43</v>
      </c>
      <c r="C6" s="90">
        <f t="shared" ref="C6:C49" si="0">SUM(F6:AB6)</f>
        <v>0</v>
      </c>
      <c r="D6" s="91">
        <f t="shared" ref="D6:AB6" si="1">SUM(D7:D9)</f>
        <v>0</v>
      </c>
      <c r="E6" s="91">
        <f t="shared" si="1"/>
        <v>0</v>
      </c>
      <c r="F6" s="91">
        <f t="shared" si="1"/>
        <v>0</v>
      </c>
      <c r="G6" s="91">
        <f t="shared" si="1"/>
        <v>0</v>
      </c>
      <c r="H6" s="91">
        <f t="shared" si="1"/>
        <v>0</v>
      </c>
      <c r="I6" s="91">
        <f t="shared" si="1"/>
        <v>0</v>
      </c>
      <c r="J6" s="91">
        <f t="shared" si="1"/>
        <v>0</v>
      </c>
      <c r="K6" s="91">
        <f t="shared" si="1"/>
        <v>0</v>
      </c>
      <c r="L6" s="91">
        <f t="shared" si="1"/>
        <v>0</v>
      </c>
      <c r="M6" s="91">
        <f t="shared" si="1"/>
        <v>0</v>
      </c>
      <c r="N6" s="91">
        <f t="shared" si="1"/>
        <v>0</v>
      </c>
      <c r="O6" s="91">
        <f t="shared" si="1"/>
        <v>0</v>
      </c>
      <c r="P6" s="91">
        <f t="shared" si="1"/>
        <v>0</v>
      </c>
      <c r="Q6" s="91">
        <f t="shared" si="1"/>
        <v>0</v>
      </c>
      <c r="R6" s="91">
        <f t="shared" si="1"/>
        <v>0</v>
      </c>
      <c r="S6" s="91">
        <f t="shared" si="1"/>
        <v>0</v>
      </c>
      <c r="T6" s="91">
        <f t="shared" si="1"/>
        <v>0</v>
      </c>
      <c r="U6" s="91">
        <f t="shared" si="1"/>
        <v>0</v>
      </c>
      <c r="V6" s="91">
        <f t="shared" si="1"/>
        <v>0</v>
      </c>
      <c r="W6" s="91">
        <f t="shared" si="1"/>
        <v>0</v>
      </c>
      <c r="X6" s="91">
        <f t="shared" si="1"/>
        <v>0</v>
      </c>
      <c r="Y6" s="91">
        <f t="shared" si="1"/>
        <v>0</v>
      </c>
      <c r="Z6" s="91">
        <f t="shared" si="1"/>
        <v>0</v>
      </c>
      <c r="AA6" s="91">
        <f t="shared" si="1"/>
        <v>0</v>
      </c>
      <c r="AB6" s="91">
        <f t="shared" si="1"/>
        <v>0</v>
      </c>
      <c r="AC6" s="28"/>
      <c r="AD6" s="28"/>
    </row>
    <row r="7" spans="1:30" ht="31.5" x14ac:dyDescent="0.2">
      <c r="A7" s="92" t="s">
        <v>253</v>
      </c>
      <c r="B7" s="93" t="s">
        <v>45</v>
      </c>
      <c r="C7" s="94">
        <f t="shared" si="0"/>
        <v>0</v>
      </c>
      <c r="D7" s="72"/>
      <c r="E7" s="73"/>
      <c r="F7" s="23"/>
      <c r="G7" s="23"/>
      <c r="H7" s="23"/>
      <c r="I7" s="23"/>
      <c r="J7" s="23"/>
      <c r="K7" s="23"/>
      <c r="L7" s="23"/>
      <c r="M7" s="23"/>
      <c r="N7" s="23"/>
      <c r="O7" s="23"/>
      <c r="P7" s="23"/>
      <c r="Q7" s="23"/>
      <c r="R7" s="23"/>
      <c r="S7" s="23"/>
      <c r="T7" s="23"/>
      <c r="U7" s="23"/>
      <c r="V7" s="23"/>
      <c r="W7" s="23"/>
      <c r="X7" s="23"/>
      <c r="Y7" s="23"/>
      <c r="Z7" s="23"/>
      <c r="AA7" s="23"/>
      <c r="AB7" s="74"/>
      <c r="AC7" s="28"/>
      <c r="AD7" s="28"/>
    </row>
    <row r="8" spans="1:30" ht="15.75" x14ac:dyDescent="0.2">
      <c r="A8" s="95" t="s">
        <v>254</v>
      </c>
      <c r="B8" s="93" t="s">
        <v>47</v>
      </c>
      <c r="C8" s="94">
        <f t="shared" si="0"/>
        <v>0</v>
      </c>
      <c r="D8" s="72"/>
      <c r="E8" s="73"/>
      <c r="F8" s="23"/>
      <c r="G8" s="23"/>
      <c r="H8" s="23"/>
      <c r="I8" s="23"/>
      <c r="J8" s="23"/>
      <c r="K8" s="23"/>
      <c r="L8" s="23"/>
      <c r="M8" s="23"/>
      <c r="N8" s="23"/>
      <c r="O8" s="23"/>
      <c r="P8" s="23"/>
      <c r="Q8" s="23"/>
      <c r="R8" s="23"/>
      <c r="S8" s="23"/>
      <c r="T8" s="23"/>
      <c r="U8" s="23"/>
      <c r="V8" s="23"/>
      <c r="W8" s="23"/>
      <c r="X8" s="23"/>
      <c r="Y8" s="23"/>
      <c r="Z8" s="23"/>
      <c r="AA8" s="23"/>
      <c r="AB8" s="74"/>
      <c r="AC8" s="28"/>
      <c r="AD8" s="28"/>
    </row>
    <row r="9" spans="1:30" ht="15.75" x14ac:dyDescent="0.2">
      <c r="A9" s="95" t="s">
        <v>255</v>
      </c>
      <c r="B9" s="93" t="s">
        <v>49</v>
      </c>
      <c r="C9" s="94">
        <f t="shared" si="0"/>
        <v>0</v>
      </c>
      <c r="D9" s="72"/>
      <c r="E9" s="73"/>
      <c r="F9" s="23"/>
      <c r="G9" s="23"/>
      <c r="H9" s="23"/>
      <c r="I9" s="23"/>
      <c r="J9" s="23"/>
      <c r="K9" s="23"/>
      <c r="L9" s="23"/>
      <c r="M9" s="23"/>
      <c r="N9" s="23"/>
      <c r="O9" s="23"/>
      <c r="P9" s="23"/>
      <c r="Q9" s="23"/>
      <c r="R9" s="23"/>
      <c r="S9" s="23"/>
      <c r="T9" s="23"/>
      <c r="U9" s="23"/>
      <c r="V9" s="23"/>
      <c r="W9" s="23"/>
      <c r="X9" s="23"/>
      <c r="Y9" s="23"/>
      <c r="Z9" s="23"/>
      <c r="AA9" s="23"/>
      <c r="AB9" s="74"/>
      <c r="AC9" s="28"/>
      <c r="AD9" s="28"/>
    </row>
    <row r="10" spans="1:30" ht="31.5" x14ac:dyDescent="0.2">
      <c r="A10" s="92" t="s">
        <v>256</v>
      </c>
      <c r="B10" s="93" t="s">
        <v>51</v>
      </c>
      <c r="C10" s="94">
        <f t="shared" si="0"/>
        <v>0</v>
      </c>
      <c r="D10" s="72"/>
      <c r="E10" s="73"/>
      <c r="F10" s="23"/>
      <c r="G10" s="23"/>
      <c r="H10" s="23"/>
      <c r="I10" s="23"/>
      <c r="J10" s="23"/>
      <c r="K10" s="23"/>
      <c r="L10" s="23"/>
      <c r="M10" s="23"/>
      <c r="N10" s="23"/>
      <c r="O10" s="23"/>
      <c r="P10" s="23"/>
      <c r="Q10" s="23"/>
      <c r="R10" s="23"/>
      <c r="S10" s="23"/>
      <c r="T10" s="23"/>
      <c r="U10" s="23"/>
      <c r="V10" s="23"/>
      <c r="W10" s="23"/>
      <c r="X10" s="23"/>
      <c r="Y10" s="23"/>
      <c r="Z10" s="23"/>
      <c r="AA10" s="23"/>
      <c r="AB10" s="74"/>
      <c r="AC10" s="28"/>
      <c r="AD10" s="28"/>
    </row>
    <row r="11" spans="1:30" ht="31.5" x14ac:dyDescent="0.2">
      <c r="A11" s="92" t="s">
        <v>257</v>
      </c>
      <c r="B11" s="93" t="s">
        <v>53</v>
      </c>
      <c r="C11" s="94">
        <f t="shared" si="0"/>
        <v>0</v>
      </c>
      <c r="D11" s="75"/>
      <c r="E11" s="23"/>
      <c r="F11" s="23"/>
      <c r="G11" s="23"/>
      <c r="H11" s="23"/>
      <c r="I11" s="23"/>
      <c r="J11" s="23"/>
      <c r="K11" s="23"/>
      <c r="L11" s="23"/>
      <c r="M11" s="23"/>
      <c r="N11" s="23"/>
      <c r="O11" s="23"/>
      <c r="P11" s="23"/>
      <c r="Q11" s="23"/>
      <c r="R11" s="23"/>
      <c r="S11" s="23"/>
      <c r="T11" s="23"/>
      <c r="U11" s="23"/>
      <c r="V11" s="23"/>
      <c r="W11" s="23"/>
      <c r="X11" s="23"/>
      <c r="Y11" s="23"/>
      <c r="Z11" s="23"/>
      <c r="AA11" s="23"/>
      <c r="AB11" s="74"/>
      <c r="AC11" s="28"/>
      <c r="AD11" s="28"/>
    </row>
    <row r="12" spans="1:30" ht="31.5" x14ac:dyDescent="0.2">
      <c r="A12" s="92" t="s">
        <v>258</v>
      </c>
      <c r="B12" s="93" t="s">
        <v>55</v>
      </c>
      <c r="C12" s="94">
        <f t="shared" si="0"/>
        <v>0</v>
      </c>
      <c r="D12" s="75"/>
      <c r="E12" s="23"/>
      <c r="F12" s="23"/>
      <c r="G12" s="23"/>
      <c r="H12" s="23"/>
      <c r="I12" s="23"/>
      <c r="J12" s="23"/>
      <c r="K12" s="23"/>
      <c r="L12" s="23"/>
      <c r="M12" s="23"/>
      <c r="N12" s="23"/>
      <c r="O12" s="23"/>
      <c r="P12" s="23"/>
      <c r="Q12" s="23"/>
      <c r="R12" s="23"/>
      <c r="S12" s="23"/>
      <c r="T12" s="23"/>
      <c r="U12" s="23"/>
      <c r="V12" s="23"/>
      <c r="W12" s="23"/>
      <c r="X12" s="23"/>
      <c r="Y12" s="23"/>
      <c r="Z12" s="23"/>
      <c r="AA12" s="23"/>
      <c r="AB12" s="74"/>
      <c r="AC12" s="28"/>
      <c r="AD12" s="28"/>
    </row>
    <row r="13" spans="1:30" ht="15.75" x14ac:dyDescent="0.2">
      <c r="A13" s="95" t="s">
        <v>259</v>
      </c>
      <c r="B13" s="93" t="s">
        <v>57</v>
      </c>
      <c r="C13" s="94">
        <f t="shared" si="0"/>
        <v>0</v>
      </c>
      <c r="D13" s="75"/>
      <c r="E13" s="23"/>
      <c r="F13" s="23"/>
      <c r="G13" s="23"/>
      <c r="H13" s="23"/>
      <c r="I13" s="23"/>
      <c r="J13" s="23"/>
      <c r="K13" s="23"/>
      <c r="L13" s="23"/>
      <c r="M13" s="23"/>
      <c r="N13" s="23"/>
      <c r="O13" s="23"/>
      <c r="P13" s="23"/>
      <c r="Q13" s="23"/>
      <c r="R13" s="23"/>
      <c r="S13" s="23"/>
      <c r="T13" s="23"/>
      <c r="U13" s="23"/>
      <c r="V13" s="23"/>
      <c r="W13" s="23"/>
      <c r="X13" s="23"/>
      <c r="Y13" s="23"/>
      <c r="Z13" s="23"/>
      <c r="AA13" s="23"/>
      <c r="AB13" s="74"/>
      <c r="AC13" s="28"/>
      <c r="AD13" s="28"/>
    </row>
    <row r="14" spans="1:30" ht="78.75" x14ac:dyDescent="0.2">
      <c r="A14" s="96" t="s">
        <v>260</v>
      </c>
      <c r="B14" s="97" t="s">
        <v>59</v>
      </c>
      <c r="C14" s="98">
        <f t="shared" si="0"/>
        <v>0</v>
      </c>
      <c r="D14" s="76"/>
      <c r="E14" s="24"/>
      <c r="F14" s="24"/>
      <c r="G14" s="24"/>
      <c r="H14" s="24"/>
      <c r="I14" s="24"/>
      <c r="J14" s="24"/>
      <c r="K14" s="24"/>
      <c r="L14" s="24"/>
      <c r="M14" s="24"/>
      <c r="N14" s="24"/>
      <c r="O14" s="24"/>
      <c r="P14" s="24"/>
      <c r="Q14" s="24"/>
      <c r="R14" s="24"/>
      <c r="S14" s="24"/>
      <c r="T14" s="24"/>
      <c r="U14" s="24"/>
      <c r="V14" s="24"/>
      <c r="W14" s="24"/>
      <c r="X14" s="24"/>
      <c r="Y14" s="24"/>
      <c r="Z14" s="24"/>
      <c r="AA14" s="24"/>
      <c r="AB14" s="77"/>
      <c r="AC14" s="28"/>
      <c r="AD14" s="28"/>
    </row>
    <row r="15" spans="1:30" ht="47.25" x14ac:dyDescent="0.2">
      <c r="A15" s="99" t="s">
        <v>261</v>
      </c>
      <c r="B15" s="42" t="s">
        <v>61</v>
      </c>
      <c r="C15" s="90">
        <f t="shared" si="0"/>
        <v>0</v>
      </c>
      <c r="D15" s="90">
        <f t="shared" ref="D15:AB15" si="2">SUM(D16:D18)</f>
        <v>0</v>
      </c>
      <c r="E15" s="90">
        <f t="shared" si="2"/>
        <v>0</v>
      </c>
      <c r="F15" s="90">
        <f t="shared" si="2"/>
        <v>0</v>
      </c>
      <c r="G15" s="90">
        <f t="shared" si="2"/>
        <v>0</v>
      </c>
      <c r="H15" s="90">
        <f t="shared" si="2"/>
        <v>0</v>
      </c>
      <c r="I15" s="90">
        <f t="shared" si="2"/>
        <v>0</v>
      </c>
      <c r="J15" s="90">
        <f t="shared" si="2"/>
        <v>0</v>
      </c>
      <c r="K15" s="90">
        <f t="shared" si="2"/>
        <v>0</v>
      </c>
      <c r="L15" s="90">
        <f t="shared" si="2"/>
        <v>0</v>
      </c>
      <c r="M15" s="90">
        <f t="shared" si="2"/>
        <v>0</v>
      </c>
      <c r="N15" s="90">
        <f t="shared" si="2"/>
        <v>0</v>
      </c>
      <c r="O15" s="90">
        <f t="shared" si="2"/>
        <v>0</v>
      </c>
      <c r="P15" s="90">
        <f t="shared" si="2"/>
        <v>0</v>
      </c>
      <c r="Q15" s="90">
        <f t="shared" si="2"/>
        <v>0</v>
      </c>
      <c r="R15" s="90">
        <f t="shared" si="2"/>
        <v>0</v>
      </c>
      <c r="S15" s="90">
        <f t="shared" si="2"/>
        <v>0</v>
      </c>
      <c r="T15" s="90">
        <f t="shared" si="2"/>
        <v>0</v>
      </c>
      <c r="U15" s="90">
        <f t="shared" si="2"/>
        <v>0</v>
      </c>
      <c r="V15" s="90">
        <f t="shared" si="2"/>
        <v>0</v>
      </c>
      <c r="W15" s="90">
        <f t="shared" si="2"/>
        <v>0</v>
      </c>
      <c r="X15" s="90">
        <f t="shared" si="2"/>
        <v>0</v>
      </c>
      <c r="Y15" s="90">
        <f t="shared" si="2"/>
        <v>0</v>
      </c>
      <c r="Z15" s="90">
        <f t="shared" si="2"/>
        <v>0</v>
      </c>
      <c r="AA15" s="90">
        <f t="shared" si="2"/>
        <v>0</v>
      </c>
      <c r="AB15" s="90">
        <f t="shared" si="2"/>
        <v>0</v>
      </c>
      <c r="AC15" s="28"/>
      <c r="AD15" s="28"/>
    </row>
    <row r="16" spans="1:30" ht="31.5" x14ac:dyDescent="0.2">
      <c r="A16" s="92" t="s">
        <v>262</v>
      </c>
      <c r="B16" s="32" t="s">
        <v>63</v>
      </c>
      <c r="C16" s="94">
        <f t="shared" si="0"/>
        <v>0</v>
      </c>
      <c r="D16" s="73"/>
      <c r="E16" s="73"/>
      <c r="F16" s="73"/>
      <c r="G16" s="23"/>
      <c r="H16" s="23"/>
      <c r="I16" s="23"/>
      <c r="J16" s="23"/>
      <c r="K16" s="23"/>
      <c r="L16" s="23"/>
      <c r="M16" s="23"/>
      <c r="N16" s="23"/>
      <c r="O16" s="23"/>
      <c r="P16" s="23"/>
      <c r="Q16" s="23"/>
      <c r="R16" s="23"/>
      <c r="S16" s="23"/>
      <c r="T16" s="23"/>
      <c r="U16" s="23"/>
      <c r="V16" s="23"/>
      <c r="W16" s="23"/>
      <c r="X16" s="23"/>
      <c r="Y16" s="23"/>
      <c r="Z16" s="23"/>
      <c r="AA16" s="23"/>
      <c r="AB16" s="74"/>
      <c r="AC16" s="28"/>
      <c r="AD16" s="28"/>
    </row>
    <row r="17" spans="1:30" ht="15.75" x14ac:dyDescent="0.2">
      <c r="A17" s="95" t="s">
        <v>263</v>
      </c>
      <c r="B17" s="32" t="s">
        <v>65</v>
      </c>
      <c r="C17" s="94">
        <f t="shared" si="0"/>
        <v>0</v>
      </c>
      <c r="D17" s="73"/>
      <c r="E17" s="73"/>
      <c r="F17" s="73"/>
      <c r="G17" s="23"/>
      <c r="H17" s="23"/>
      <c r="I17" s="23"/>
      <c r="J17" s="23"/>
      <c r="K17" s="23"/>
      <c r="L17" s="23"/>
      <c r="M17" s="23"/>
      <c r="N17" s="23"/>
      <c r="O17" s="23"/>
      <c r="P17" s="23"/>
      <c r="Q17" s="23"/>
      <c r="R17" s="23"/>
      <c r="S17" s="23"/>
      <c r="T17" s="23"/>
      <c r="U17" s="23"/>
      <c r="V17" s="23"/>
      <c r="W17" s="23"/>
      <c r="X17" s="23"/>
      <c r="Y17" s="23"/>
      <c r="Z17" s="23"/>
      <c r="AA17" s="23"/>
      <c r="AB17" s="74"/>
      <c r="AC17" s="28"/>
      <c r="AD17" s="28"/>
    </row>
    <row r="18" spans="1:30" ht="15.75" x14ac:dyDescent="0.2">
      <c r="A18" s="95" t="s">
        <v>264</v>
      </c>
      <c r="B18" s="32" t="s">
        <v>67</v>
      </c>
      <c r="C18" s="94">
        <f t="shared" si="0"/>
        <v>0</v>
      </c>
      <c r="D18" s="73"/>
      <c r="E18" s="73"/>
      <c r="F18" s="73"/>
      <c r="G18" s="23"/>
      <c r="H18" s="23"/>
      <c r="I18" s="23"/>
      <c r="J18" s="23"/>
      <c r="K18" s="23"/>
      <c r="L18" s="23"/>
      <c r="M18" s="23"/>
      <c r="N18" s="23"/>
      <c r="O18" s="23"/>
      <c r="P18" s="23"/>
      <c r="Q18" s="23"/>
      <c r="R18" s="23"/>
      <c r="S18" s="23"/>
      <c r="T18" s="23"/>
      <c r="U18" s="23"/>
      <c r="V18" s="23"/>
      <c r="W18" s="23"/>
      <c r="X18" s="23"/>
      <c r="Y18" s="23"/>
      <c r="Z18" s="23"/>
      <c r="AA18" s="23"/>
      <c r="AB18" s="74"/>
      <c r="AC18" s="28"/>
      <c r="AD18" s="28"/>
    </row>
    <row r="19" spans="1:30" ht="31.5" x14ac:dyDescent="0.2">
      <c r="A19" s="92" t="s">
        <v>256</v>
      </c>
      <c r="B19" s="32" t="s">
        <v>69</v>
      </c>
      <c r="C19" s="94">
        <f t="shared" si="0"/>
        <v>0</v>
      </c>
      <c r="D19" s="73"/>
      <c r="E19" s="73"/>
      <c r="F19" s="73"/>
      <c r="G19" s="23"/>
      <c r="H19" s="23"/>
      <c r="I19" s="23"/>
      <c r="J19" s="23"/>
      <c r="K19" s="23"/>
      <c r="L19" s="23"/>
      <c r="M19" s="23"/>
      <c r="N19" s="23"/>
      <c r="O19" s="23"/>
      <c r="P19" s="23"/>
      <c r="Q19" s="23"/>
      <c r="R19" s="23"/>
      <c r="S19" s="23"/>
      <c r="T19" s="23"/>
      <c r="U19" s="23"/>
      <c r="V19" s="23"/>
      <c r="W19" s="23"/>
      <c r="X19" s="23"/>
      <c r="Y19" s="23"/>
      <c r="Z19" s="23"/>
      <c r="AA19" s="23"/>
      <c r="AB19" s="74"/>
      <c r="AC19" s="28"/>
      <c r="AD19" s="28"/>
    </row>
    <row r="20" spans="1:30" ht="31.5" x14ac:dyDescent="0.2">
      <c r="A20" s="92" t="s">
        <v>257</v>
      </c>
      <c r="B20" s="32" t="s">
        <v>71</v>
      </c>
      <c r="C20" s="94">
        <f t="shared" si="0"/>
        <v>0</v>
      </c>
      <c r="D20" s="23"/>
      <c r="E20" s="23"/>
      <c r="F20" s="23"/>
      <c r="G20" s="23"/>
      <c r="H20" s="23"/>
      <c r="I20" s="23"/>
      <c r="J20" s="23"/>
      <c r="K20" s="23"/>
      <c r="L20" s="23"/>
      <c r="M20" s="23"/>
      <c r="N20" s="23"/>
      <c r="O20" s="23"/>
      <c r="P20" s="23"/>
      <c r="Q20" s="23"/>
      <c r="R20" s="23"/>
      <c r="S20" s="23"/>
      <c r="T20" s="23"/>
      <c r="U20" s="23"/>
      <c r="V20" s="23"/>
      <c r="W20" s="23"/>
      <c r="X20" s="23"/>
      <c r="Y20" s="23"/>
      <c r="Z20" s="23"/>
      <c r="AA20" s="23"/>
      <c r="AB20" s="74"/>
      <c r="AC20" s="28"/>
      <c r="AD20" s="28"/>
    </row>
    <row r="21" spans="1:30" ht="47.25" x14ac:dyDescent="0.2">
      <c r="A21" s="92" t="s">
        <v>265</v>
      </c>
      <c r="B21" s="32" t="s">
        <v>73</v>
      </c>
      <c r="C21" s="94">
        <f t="shared" si="0"/>
        <v>0</v>
      </c>
      <c r="D21" s="23"/>
      <c r="E21" s="23"/>
      <c r="F21" s="23"/>
      <c r="G21" s="23"/>
      <c r="H21" s="23"/>
      <c r="I21" s="23"/>
      <c r="J21" s="23"/>
      <c r="K21" s="23"/>
      <c r="L21" s="23"/>
      <c r="M21" s="23"/>
      <c r="N21" s="23"/>
      <c r="O21" s="23"/>
      <c r="P21" s="23"/>
      <c r="Q21" s="23"/>
      <c r="R21" s="23"/>
      <c r="S21" s="23"/>
      <c r="T21" s="23"/>
      <c r="U21" s="23"/>
      <c r="V21" s="23"/>
      <c r="W21" s="23"/>
      <c r="X21" s="23"/>
      <c r="Y21" s="23"/>
      <c r="Z21" s="23"/>
      <c r="AA21" s="23"/>
      <c r="AB21" s="74"/>
      <c r="AC21" s="28"/>
      <c r="AD21" s="28"/>
    </row>
    <row r="22" spans="1:30" ht="78.75" x14ac:dyDescent="0.2">
      <c r="A22" s="100" t="s">
        <v>266</v>
      </c>
      <c r="B22" s="101" t="s">
        <v>75</v>
      </c>
      <c r="C22" s="98">
        <f t="shared" si="0"/>
        <v>0</v>
      </c>
      <c r="D22" s="78"/>
      <c r="E22" s="78"/>
      <c r="F22" s="78"/>
      <c r="G22" s="78"/>
      <c r="H22" s="78"/>
      <c r="I22" s="78"/>
      <c r="J22" s="78"/>
      <c r="K22" s="78"/>
      <c r="L22" s="78"/>
      <c r="M22" s="78"/>
      <c r="N22" s="78"/>
      <c r="O22" s="78"/>
      <c r="P22" s="78"/>
      <c r="Q22" s="78"/>
      <c r="R22" s="78"/>
      <c r="S22" s="78"/>
      <c r="T22" s="78"/>
      <c r="U22" s="78"/>
      <c r="V22" s="78"/>
      <c r="W22" s="78"/>
      <c r="X22" s="78"/>
      <c r="Y22" s="78"/>
      <c r="Z22" s="78"/>
      <c r="AA22" s="78"/>
      <c r="AB22" s="79"/>
      <c r="AC22" s="28"/>
      <c r="AD22" s="28"/>
    </row>
    <row r="23" spans="1:30" ht="63" x14ac:dyDescent="0.2">
      <c r="A23" s="99" t="s">
        <v>267</v>
      </c>
      <c r="B23" s="42" t="s">
        <v>77</v>
      </c>
      <c r="C23" s="90">
        <f t="shared" si="0"/>
        <v>0</v>
      </c>
      <c r="D23" s="90">
        <f t="shared" ref="D23:AB23" si="3">SUM(D24:D26)</f>
        <v>0</v>
      </c>
      <c r="E23" s="90">
        <f t="shared" si="3"/>
        <v>0</v>
      </c>
      <c r="F23" s="90">
        <f t="shared" si="3"/>
        <v>0</v>
      </c>
      <c r="G23" s="90">
        <f t="shared" si="3"/>
        <v>0</v>
      </c>
      <c r="H23" s="90">
        <f t="shared" si="3"/>
        <v>0</v>
      </c>
      <c r="I23" s="90">
        <f t="shared" si="3"/>
        <v>0</v>
      </c>
      <c r="J23" s="90">
        <f t="shared" si="3"/>
        <v>0</v>
      </c>
      <c r="K23" s="90">
        <f t="shared" si="3"/>
        <v>0</v>
      </c>
      <c r="L23" s="90">
        <f t="shared" si="3"/>
        <v>0</v>
      </c>
      <c r="M23" s="90">
        <f t="shared" si="3"/>
        <v>0</v>
      </c>
      <c r="N23" s="90">
        <f t="shared" si="3"/>
        <v>0</v>
      </c>
      <c r="O23" s="90">
        <f t="shared" si="3"/>
        <v>0</v>
      </c>
      <c r="P23" s="90">
        <f t="shared" si="3"/>
        <v>0</v>
      </c>
      <c r="Q23" s="90">
        <f t="shared" si="3"/>
        <v>0</v>
      </c>
      <c r="R23" s="90">
        <f t="shared" si="3"/>
        <v>0</v>
      </c>
      <c r="S23" s="90">
        <f t="shared" si="3"/>
        <v>0</v>
      </c>
      <c r="T23" s="90">
        <f t="shared" si="3"/>
        <v>0</v>
      </c>
      <c r="U23" s="90">
        <f t="shared" si="3"/>
        <v>0</v>
      </c>
      <c r="V23" s="90">
        <f t="shared" si="3"/>
        <v>0</v>
      </c>
      <c r="W23" s="90">
        <f t="shared" si="3"/>
        <v>0</v>
      </c>
      <c r="X23" s="90">
        <f t="shared" si="3"/>
        <v>0</v>
      </c>
      <c r="Y23" s="90">
        <f t="shared" si="3"/>
        <v>0</v>
      </c>
      <c r="Z23" s="90">
        <f t="shared" si="3"/>
        <v>0</v>
      </c>
      <c r="AA23" s="90">
        <f t="shared" si="3"/>
        <v>0</v>
      </c>
      <c r="AB23" s="90">
        <f t="shared" si="3"/>
        <v>0</v>
      </c>
      <c r="AC23" s="28"/>
      <c r="AD23" s="28"/>
    </row>
    <row r="24" spans="1:30" ht="31.5" x14ac:dyDescent="0.2">
      <c r="A24" s="92" t="s">
        <v>268</v>
      </c>
      <c r="B24" s="32" t="s">
        <v>79</v>
      </c>
      <c r="C24" s="94">
        <f t="shared" si="0"/>
        <v>0</v>
      </c>
      <c r="D24" s="73"/>
      <c r="E24" s="73"/>
      <c r="F24" s="73"/>
      <c r="G24" s="23"/>
      <c r="H24" s="23"/>
      <c r="I24" s="23"/>
      <c r="J24" s="23"/>
      <c r="K24" s="23"/>
      <c r="L24" s="23"/>
      <c r="M24" s="23"/>
      <c r="N24" s="23"/>
      <c r="O24" s="23"/>
      <c r="P24" s="23"/>
      <c r="Q24" s="23"/>
      <c r="R24" s="23"/>
      <c r="S24" s="23"/>
      <c r="T24" s="23"/>
      <c r="U24" s="23"/>
      <c r="V24" s="23"/>
      <c r="W24" s="23"/>
      <c r="X24" s="23"/>
      <c r="Y24" s="23"/>
      <c r="Z24" s="23"/>
      <c r="AA24" s="23"/>
      <c r="AB24" s="74"/>
      <c r="AC24" s="28"/>
      <c r="AD24" s="28"/>
    </row>
    <row r="25" spans="1:30" ht="15.75" x14ac:dyDescent="0.2">
      <c r="A25" s="95" t="s">
        <v>269</v>
      </c>
      <c r="B25" s="32" t="s">
        <v>81</v>
      </c>
      <c r="C25" s="94">
        <f t="shared" si="0"/>
        <v>0</v>
      </c>
      <c r="D25" s="73"/>
      <c r="E25" s="73"/>
      <c r="F25" s="73"/>
      <c r="G25" s="23"/>
      <c r="H25" s="23"/>
      <c r="I25" s="23"/>
      <c r="J25" s="23"/>
      <c r="K25" s="23"/>
      <c r="L25" s="23"/>
      <c r="M25" s="23"/>
      <c r="N25" s="23"/>
      <c r="O25" s="23"/>
      <c r="P25" s="23"/>
      <c r="Q25" s="23"/>
      <c r="R25" s="23"/>
      <c r="S25" s="23"/>
      <c r="T25" s="23"/>
      <c r="U25" s="23"/>
      <c r="V25" s="23"/>
      <c r="W25" s="23"/>
      <c r="X25" s="23"/>
      <c r="Y25" s="23"/>
      <c r="Z25" s="23"/>
      <c r="AA25" s="23"/>
      <c r="AB25" s="74"/>
      <c r="AC25" s="28"/>
      <c r="AD25" s="28"/>
    </row>
    <row r="26" spans="1:30" ht="15.75" x14ac:dyDescent="0.2">
      <c r="A26" s="95" t="s">
        <v>264</v>
      </c>
      <c r="B26" s="32" t="s">
        <v>83</v>
      </c>
      <c r="C26" s="94">
        <f t="shared" si="0"/>
        <v>0</v>
      </c>
      <c r="D26" s="73"/>
      <c r="E26" s="73"/>
      <c r="F26" s="73"/>
      <c r="G26" s="23"/>
      <c r="H26" s="23"/>
      <c r="I26" s="23"/>
      <c r="J26" s="23"/>
      <c r="K26" s="23"/>
      <c r="L26" s="23"/>
      <c r="M26" s="23"/>
      <c r="N26" s="23"/>
      <c r="O26" s="23"/>
      <c r="P26" s="23"/>
      <c r="Q26" s="23"/>
      <c r="R26" s="23"/>
      <c r="S26" s="23"/>
      <c r="T26" s="23"/>
      <c r="U26" s="23"/>
      <c r="V26" s="23"/>
      <c r="W26" s="23"/>
      <c r="X26" s="23"/>
      <c r="Y26" s="23"/>
      <c r="Z26" s="23"/>
      <c r="AA26" s="23"/>
      <c r="AB26" s="74"/>
      <c r="AC26" s="28"/>
      <c r="AD26" s="28"/>
    </row>
    <row r="27" spans="1:30" ht="31.5" x14ac:dyDescent="0.2">
      <c r="A27" s="92" t="s">
        <v>256</v>
      </c>
      <c r="B27" s="31">
        <v>22</v>
      </c>
      <c r="C27" s="94">
        <f t="shared" si="0"/>
        <v>0</v>
      </c>
      <c r="D27" s="73"/>
      <c r="E27" s="73"/>
      <c r="F27" s="73"/>
      <c r="G27" s="23"/>
      <c r="H27" s="23"/>
      <c r="I27" s="23"/>
      <c r="J27" s="23"/>
      <c r="K27" s="23"/>
      <c r="L27" s="23"/>
      <c r="M27" s="23"/>
      <c r="N27" s="23"/>
      <c r="O27" s="23"/>
      <c r="P27" s="23"/>
      <c r="Q27" s="23"/>
      <c r="R27" s="23"/>
      <c r="S27" s="23"/>
      <c r="T27" s="23"/>
      <c r="U27" s="23"/>
      <c r="V27" s="23"/>
      <c r="W27" s="23"/>
      <c r="X27" s="23"/>
      <c r="Y27" s="23"/>
      <c r="Z27" s="23"/>
      <c r="AA27" s="23"/>
      <c r="AB27" s="74"/>
      <c r="AC27" s="28"/>
      <c r="AD27" s="28"/>
    </row>
    <row r="28" spans="1:30" ht="31.5" x14ac:dyDescent="0.2">
      <c r="A28" s="92" t="s">
        <v>257</v>
      </c>
      <c r="B28" s="31">
        <v>23</v>
      </c>
      <c r="C28" s="94">
        <f t="shared" si="0"/>
        <v>0</v>
      </c>
      <c r="D28" s="23"/>
      <c r="E28" s="23"/>
      <c r="F28" s="23"/>
      <c r="G28" s="23"/>
      <c r="H28" s="23"/>
      <c r="I28" s="23"/>
      <c r="J28" s="23"/>
      <c r="K28" s="23"/>
      <c r="L28" s="23"/>
      <c r="M28" s="23"/>
      <c r="N28" s="23"/>
      <c r="O28" s="23"/>
      <c r="P28" s="23"/>
      <c r="Q28" s="23"/>
      <c r="R28" s="23"/>
      <c r="S28" s="23"/>
      <c r="T28" s="23"/>
      <c r="U28" s="23"/>
      <c r="V28" s="23"/>
      <c r="W28" s="23"/>
      <c r="X28" s="23"/>
      <c r="Y28" s="23"/>
      <c r="Z28" s="23"/>
      <c r="AA28" s="23"/>
      <c r="AB28" s="74"/>
      <c r="AC28" s="28"/>
      <c r="AD28" s="28"/>
    </row>
    <row r="29" spans="1:30" ht="47.25" x14ac:dyDescent="0.2">
      <c r="A29" s="92" t="s">
        <v>265</v>
      </c>
      <c r="B29" s="32" t="s">
        <v>89</v>
      </c>
      <c r="C29" s="94">
        <f t="shared" si="0"/>
        <v>0</v>
      </c>
      <c r="D29" s="23"/>
      <c r="E29" s="23"/>
      <c r="F29" s="23"/>
      <c r="G29" s="23"/>
      <c r="H29" s="23"/>
      <c r="I29" s="23"/>
      <c r="J29" s="23"/>
      <c r="K29" s="23"/>
      <c r="L29" s="23"/>
      <c r="M29" s="23"/>
      <c r="N29" s="23"/>
      <c r="O29" s="23"/>
      <c r="P29" s="23"/>
      <c r="Q29" s="23"/>
      <c r="R29" s="23"/>
      <c r="S29" s="23"/>
      <c r="T29" s="23"/>
      <c r="U29" s="23"/>
      <c r="V29" s="23"/>
      <c r="W29" s="23"/>
      <c r="X29" s="23"/>
      <c r="Y29" s="23"/>
      <c r="Z29" s="23"/>
      <c r="AA29" s="23"/>
      <c r="AB29" s="74"/>
      <c r="AC29" s="28"/>
      <c r="AD29" s="28"/>
    </row>
    <row r="30" spans="1:30" ht="78.75" x14ac:dyDescent="0.2">
      <c r="A30" s="100" t="s">
        <v>266</v>
      </c>
      <c r="B30" s="101" t="s">
        <v>91</v>
      </c>
      <c r="C30" s="98">
        <f t="shared" si="0"/>
        <v>0</v>
      </c>
      <c r="D30" s="78"/>
      <c r="E30" s="78"/>
      <c r="F30" s="78"/>
      <c r="G30" s="78"/>
      <c r="H30" s="78"/>
      <c r="I30" s="78"/>
      <c r="J30" s="78"/>
      <c r="K30" s="78"/>
      <c r="L30" s="78"/>
      <c r="M30" s="78"/>
      <c r="N30" s="78"/>
      <c r="O30" s="78"/>
      <c r="P30" s="78"/>
      <c r="Q30" s="78"/>
      <c r="R30" s="78"/>
      <c r="S30" s="78"/>
      <c r="T30" s="78"/>
      <c r="U30" s="78"/>
      <c r="V30" s="78"/>
      <c r="W30" s="78"/>
      <c r="X30" s="78"/>
      <c r="Y30" s="78"/>
      <c r="Z30" s="78"/>
      <c r="AA30" s="78"/>
      <c r="AB30" s="79"/>
      <c r="AC30" s="28"/>
      <c r="AD30" s="28"/>
    </row>
    <row r="31" spans="1:30" ht="63" x14ac:dyDescent="0.2">
      <c r="A31" s="99" t="s">
        <v>270</v>
      </c>
      <c r="B31" s="102">
        <v>26</v>
      </c>
      <c r="C31" s="90">
        <f t="shared" si="0"/>
        <v>0</v>
      </c>
      <c r="D31" s="90">
        <f t="shared" ref="D31:AB31" si="4">SUM(D32:D34)</f>
        <v>0</v>
      </c>
      <c r="E31" s="90">
        <f t="shared" si="4"/>
        <v>0</v>
      </c>
      <c r="F31" s="90">
        <f t="shared" si="4"/>
        <v>0</v>
      </c>
      <c r="G31" s="90">
        <f t="shared" si="4"/>
        <v>0</v>
      </c>
      <c r="H31" s="90">
        <f t="shared" si="4"/>
        <v>0</v>
      </c>
      <c r="I31" s="90">
        <f t="shared" si="4"/>
        <v>0</v>
      </c>
      <c r="J31" s="90">
        <f t="shared" si="4"/>
        <v>0</v>
      </c>
      <c r="K31" s="90">
        <f t="shared" si="4"/>
        <v>0</v>
      </c>
      <c r="L31" s="90">
        <f t="shared" si="4"/>
        <v>0</v>
      </c>
      <c r="M31" s="90">
        <f t="shared" si="4"/>
        <v>0</v>
      </c>
      <c r="N31" s="90">
        <f t="shared" si="4"/>
        <v>0</v>
      </c>
      <c r="O31" s="90">
        <f t="shared" si="4"/>
        <v>0</v>
      </c>
      <c r="P31" s="90">
        <f t="shared" si="4"/>
        <v>0</v>
      </c>
      <c r="Q31" s="90">
        <f t="shared" si="4"/>
        <v>0</v>
      </c>
      <c r="R31" s="90">
        <f t="shared" si="4"/>
        <v>0</v>
      </c>
      <c r="S31" s="90">
        <f t="shared" si="4"/>
        <v>0</v>
      </c>
      <c r="T31" s="90">
        <f t="shared" si="4"/>
        <v>0</v>
      </c>
      <c r="U31" s="90">
        <f t="shared" si="4"/>
        <v>0</v>
      </c>
      <c r="V31" s="90">
        <f t="shared" si="4"/>
        <v>0</v>
      </c>
      <c r="W31" s="90">
        <f t="shared" si="4"/>
        <v>0</v>
      </c>
      <c r="X31" s="90">
        <f t="shared" si="4"/>
        <v>0</v>
      </c>
      <c r="Y31" s="90">
        <f t="shared" si="4"/>
        <v>0</v>
      </c>
      <c r="Z31" s="90">
        <f t="shared" si="4"/>
        <v>0</v>
      </c>
      <c r="AA31" s="90">
        <f t="shared" si="4"/>
        <v>0</v>
      </c>
      <c r="AB31" s="90">
        <f t="shared" si="4"/>
        <v>0</v>
      </c>
      <c r="AC31" s="28"/>
      <c r="AD31" s="28"/>
    </row>
    <row r="32" spans="1:30" ht="31.5" x14ac:dyDescent="0.2">
      <c r="A32" s="92" t="s">
        <v>271</v>
      </c>
      <c r="B32" s="31">
        <v>27</v>
      </c>
      <c r="C32" s="94">
        <f t="shared" si="0"/>
        <v>0</v>
      </c>
      <c r="D32" s="73"/>
      <c r="E32" s="73"/>
      <c r="F32" s="23"/>
      <c r="G32" s="23"/>
      <c r="H32" s="23"/>
      <c r="I32" s="23"/>
      <c r="J32" s="23"/>
      <c r="K32" s="23"/>
      <c r="L32" s="23"/>
      <c r="M32" s="23"/>
      <c r="N32" s="23"/>
      <c r="O32" s="23"/>
      <c r="P32" s="23"/>
      <c r="Q32" s="23"/>
      <c r="R32" s="23"/>
      <c r="S32" s="23"/>
      <c r="T32" s="23"/>
      <c r="U32" s="23"/>
      <c r="V32" s="23"/>
      <c r="W32" s="23"/>
      <c r="X32" s="23"/>
      <c r="Y32" s="23"/>
      <c r="Z32" s="23"/>
      <c r="AA32" s="23"/>
      <c r="AB32" s="74"/>
      <c r="AC32" s="28"/>
      <c r="AD32" s="28"/>
    </row>
    <row r="33" spans="1:30" ht="15.75" x14ac:dyDescent="0.2">
      <c r="A33" s="95" t="s">
        <v>272</v>
      </c>
      <c r="B33" s="31">
        <v>28</v>
      </c>
      <c r="C33" s="94">
        <f t="shared" si="0"/>
        <v>0</v>
      </c>
      <c r="D33" s="73"/>
      <c r="E33" s="73"/>
      <c r="F33" s="23"/>
      <c r="G33" s="23"/>
      <c r="H33" s="23"/>
      <c r="I33" s="23"/>
      <c r="J33" s="23"/>
      <c r="K33" s="23"/>
      <c r="L33" s="23"/>
      <c r="M33" s="23"/>
      <c r="N33" s="23"/>
      <c r="O33" s="23"/>
      <c r="P33" s="23"/>
      <c r="Q33" s="23"/>
      <c r="R33" s="23"/>
      <c r="S33" s="23"/>
      <c r="T33" s="23"/>
      <c r="U33" s="23"/>
      <c r="V33" s="23"/>
      <c r="W33" s="23"/>
      <c r="X33" s="23"/>
      <c r="Y33" s="23"/>
      <c r="Z33" s="23"/>
      <c r="AA33" s="23"/>
      <c r="AB33" s="74"/>
      <c r="AC33" s="80"/>
      <c r="AD33" s="80"/>
    </row>
    <row r="34" spans="1:30" ht="15.75" x14ac:dyDescent="0.2">
      <c r="A34" s="95" t="s">
        <v>264</v>
      </c>
      <c r="B34" s="31">
        <v>29</v>
      </c>
      <c r="C34" s="94">
        <f t="shared" si="0"/>
        <v>0</v>
      </c>
      <c r="D34" s="73"/>
      <c r="E34" s="73"/>
      <c r="F34" s="23"/>
      <c r="G34" s="23"/>
      <c r="H34" s="23"/>
      <c r="I34" s="23"/>
      <c r="J34" s="23"/>
      <c r="K34" s="23"/>
      <c r="L34" s="23"/>
      <c r="M34" s="23"/>
      <c r="N34" s="23"/>
      <c r="O34" s="23"/>
      <c r="P34" s="23"/>
      <c r="Q34" s="23"/>
      <c r="R34" s="23"/>
      <c r="S34" s="23"/>
      <c r="T34" s="23"/>
      <c r="U34" s="23"/>
      <c r="V34" s="23"/>
      <c r="W34" s="23"/>
      <c r="X34" s="23"/>
      <c r="Y34" s="23"/>
      <c r="Z34" s="23"/>
      <c r="AA34" s="23"/>
      <c r="AB34" s="74"/>
      <c r="AC34" s="28"/>
      <c r="AD34" s="28"/>
    </row>
    <row r="35" spans="1:30" ht="31.5" x14ac:dyDescent="0.2">
      <c r="A35" s="92" t="s">
        <v>256</v>
      </c>
      <c r="B35" s="31">
        <v>30</v>
      </c>
      <c r="C35" s="94">
        <f t="shared" si="0"/>
        <v>0</v>
      </c>
      <c r="D35" s="73"/>
      <c r="E35" s="73"/>
      <c r="F35" s="23"/>
      <c r="G35" s="23"/>
      <c r="H35" s="23"/>
      <c r="I35" s="23"/>
      <c r="J35" s="23"/>
      <c r="K35" s="23"/>
      <c r="L35" s="23"/>
      <c r="M35" s="23"/>
      <c r="N35" s="23"/>
      <c r="O35" s="23"/>
      <c r="P35" s="23"/>
      <c r="Q35" s="23"/>
      <c r="R35" s="23"/>
      <c r="S35" s="23"/>
      <c r="T35" s="23"/>
      <c r="U35" s="23"/>
      <c r="V35" s="23"/>
      <c r="W35" s="23"/>
      <c r="X35" s="23"/>
      <c r="Y35" s="23"/>
      <c r="Z35" s="23"/>
      <c r="AA35" s="23"/>
      <c r="AB35" s="74"/>
      <c r="AC35" s="28"/>
      <c r="AD35" s="28"/>
    </row>
    <row r="36" spans="1:30" ht="31.5" x14ac:dyDescent="0.2">
      <c r="A36" s="92" t="s">
        <v>257</v>
      </c>
      <c r="B36" s="31">
        <v>31</v>
      </c>
      <c r="C36" s="94">
        <f t="shared" si="0"/>
        <v>0</v>
      </c>
      <c r="D36" s="23"/>
      <c r="E36" s="23"/>
      <c r="F36" s="23"/>
      <c r="G36" s="23"/>
      <c r="H36" s="23"/>
      <c r="I36" s="23"/>
      <c r="J36" s="23"/>
      <c r="K36" s="23"/>
      <c r="L36" s="23"/>
      <c r="M36" s="23"/>
      <c r="N36" s="23"/>
      <c r="O36" s="23"/>
      <c r="P36" s="23"/>
      <c r="Q36" s="23"/>
      <c r="R36" s="23"/>
      <c r="S36" s="23"/>
      <c r="T36" s="23"/>
      <c r="U36" s="23"/>
      <c r="V36" s="23"/>
      <c r="W36" s="23"/>
      <c r="X36" s="23"/>
      <c r="Y36" s="23"/>
      <c r="Z36" s="23"/>
      <c r="AA36" s="23"/>
      <c r="AB36" s="74"/>
      <c r="AC36" s="28"/>
      <c r="AD36" s="28"/>
    </row>
    <row r="37" spans="1:30" ht="78.75" x14ac:dyDescent="0.2">
      <c r="A37" s="100" t="s">
        <v>266</v>
      </c>
      <c r="B37" s="101" t="s">
        <v>105</v>
      </c>
      <c r="C37" s="98">
        <f t="shared" si="0"/>
        <v>0</v>
      </c>
      <c r="D37" s="78"/>
      <c r="E37" s="78"/>
      <c r="F37" s="78"/>
      <c r="G37" s="78"/>
      <c r="H37" s="78"/>
      <c r="I37" s="78"/>
      <c r="J37" s="78"/>
      <c r="K37" s="78"/>
      <c r="L37" s="78"/>
      <c r="M37" s="78"/>
      <c r="N37" s="78"/>
      <c r="O37" s="78"/>
      <c r="P37" s="78"/>
      <c r="Q37" s="78"/>
      <c r="R37" s="78"/>
      <c r="S37" s="78"/>
      <c r="T37" s="78"/>
      <c r="U37" s="78"/>
      <c r="V37" s="78"/>
      <c r="W37" s="78"/>
      <c r="X37" s="78"/>
      <c r="Y37" s="78"/>
      <c r="Z37" s="78"/>
      <c r="AA37" s="78"/>
      <c r="AB37" s="79"/>
      <c r="AC37" s="28"/>
      <c r="AD37" s="28"/>
    </row>
    <row r="38" spans="1:30" ht="31.5" x14ac:dyDescent="0.2">
      <c r="A38" s="103" t="s">
        <v>273</v>
      </c>
      <c r="B38" s="104">
        <v>33</v>
      </c>
      <c r="C38" s="90">
        <f t="shared" si="0"/>
        <v>0</v>
      </c>
      <c r="D38" s="105">
        <f t="shared" ref="D38:AB38" si="5">D31+D23+D15+D6</f>
        <v>0</v>
      </c>
      <c r="E38" s="105">
        <f t="shared" si="5"/>
        <v>0</v>
      </c>
      <c r="F38" s="105">
        <f t="shared" si="5"/>
        <v>0</v>
      </c>
      <c r="G38" s="105">
        <f t="shared" si="5"/>
        <v>0</v>
      </c>
      <c r="H38" s="105">
        <f t="shared" si="5"/>
        <v>0</v>
      </c>
      <c r="I38" s="105">
        <f t="shared" si="5"/>
        <v>0</v>
      </c>
      <c r="J38" s="105">
        <f t="shared" si="5"/>
        <v>0</v>
      </c>
      <c r="K38" s="105">
        <f t="shared" si="5"/>
        <v>0</v>
      </c>
      <c r="L38" s="105">
        <f t="shared" si="5"/>
        <v>0</v>
      </c>
      <c r="M38" s="105">
        <f t="shared" si="5"/>
        <v>0</v>
      </c>
      <c r="N38" s="105">
        <f t="shared" si="5"/>
        <v>0</v>
      </c>
      <c r="O38" s="105">
        <f t="shared" si="5"/>
        <v>0</v>
      </c>
      <c r="P38" s="105">
        <f t="shared" si="5"/>
        <v>0</v>
      </c>
      <c r="Q38" s="105">
        <f t="shared" si="5"/>
        <v>0</v>
      </c>
      <c r="R38" s="105">
        <f t="shared" si="5"/>
        <v>0</v>
      </c>
      <c r="S38" s="105">
        <f t="shared" si="5"/>
        <v>0</v>
      </c>
      <c r="T38" s="105">
        <f t="shared" si="5"/>
        <v>0</v>
      </c>
      <c r="U38" s="105">
        <f t="shared" si="5"/>
        <v>0</v>
      </c>
      <c r="V38" s="105">
        <f t="shared" si="5"/>
        <v>0</v>
      </c>
      <c r="W38" s="105">
        <f t="shared" si="5"/>
        <v>0</v>
      </c>
      <c r="X38" s="105">
        <f t="shared" si="5"/>
        <v>0</v>
      </c>
      <c r="Y38" s="105">
        <f t="shared" si="5"/>
        <v>0</v>
      </c>
      <c r="Z38" s="105">
        <f t="shared" si="5"/>
        <v>0</v>
      </c>
      <c r="AA38" s="105">
        <f t="shared" si="5"/>
        <v>0</v>
      </c>
      <c r="AB38" s="105">
        <f t="shared" si="5"/>
        <v>0</v>
      </c>
      <c r="AC38" s="28"/>
      <c r="AD38" s="28"/>
    </row>
    <row r="39" spans="1:30" ht="31.5" x14ac:dyDescent="0.2">
      <c r="A39" s="37" t="s">
        <v>271</v>
      </c>
      <c r="B39" s="31">
        <v>34</v>
      </c>
      <c r="C39" s="94">
        <f t="shared" si="0"/>
        <v>0</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28"/>
      <c r="AD39" s="28"/>
    </row>
    <row r="40" spans="1:30" ht="15.75" x14ac:dyDescent="0.2">
      <c r="A40" s="107" t="s">
        <v>274</v>
      </c>
      <c r="B40" s="31">
        <v>35</v>
      </c>
      <c r="C40" s="94">
        <f t="shared" si="0"/>
        <v>0</v>
      </c>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28"/>
      <c r="AD40" s="28"/>
    </row>
    <row r="41" spans="1:30" ht="15.75" x14ac:dyDescent="0.2">
      <c r="A41" s="107" t="s">
        <v>264</v>
      </c>
      <c r="B41" s="31">
        <v>36</v>
      </c>
      <c r="C41" s="94">
        <f t="shared" si="0"/>
        <v>0</v>
      </c>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28"/>
      <c r="AD41" s="28"/>
    </row>
    <row r="42" spans="1:30" ht="31.5" x14ac:dyDescent="0.2">
      <c r="A42" s="37" t="s">
        <v>256</v>
      </c>
      <c r="B42" s="31">
        <v>37</v>
      </c>
      <c r="C42" s="106">
        <f t="shared" si="0"/>
        <v>0</v>
      </c>
      <c r="D42" s="36">
        <f t="shared" ref="D42:AB42" si="6">D35+D27+D19+D10</f>
        <v>0</v>
      </c>
      <c r="E42" s="36">
        <f t="shared" si="6"/>
        <v>0</v>
      </c>
      <c r="F42" s="36">
        <f t="shared" si="6"/>
        <v>0</v>
      </c>
      <c r="G42" s="36">
        <f t="shared" si="6"/>
        <v>0</v>
      </c>
      <c r="H42" s="36">
        <f t="shared" si="6"/>
        <v>0</v>
      </c>
      <c r="I42" s="36">
        <f t="shared" si="6"/>
        <v>0</v>
      </c>
      <c r="J42" s="36">
        <f t="shared" si="6"/>
        <v>0</v>
      </c>
      <c r="K42" s="36">
        <f t="shared" si="6"/>
        <v>0</v>
      </c>
      <c r="L42" s="36">
        <f t="shared" si="6"/>
        <v>0</v>
      </c>
      <c r="M42" s="36">
        <f t="shared" si="6"/>
        <v>0</v>
      </c>
      <c r="N42" s="36">
        <f t="shared" si="6"/>
        <v>0</v>
      </c>
      <c r="O42" s="36">
        <f t="shared" si="6"/>
        <v>0</v>
      </c>
      <c r="P42" s="36">
        <f t="shared" si="6"/>
        <v>0</v>
      </c>
      <c r="Q42" s="36">
        <f t="shared" si="6"/>
        <v>0</v>
      </c>
      <c r="R42" s="36">
        <f t="shared" si="6"/>
        <v>0</v>
      </c>
      <c r="S42" s="36">
        <f t="shared" si="6"/>
        <v>0</v>
      </c>
      <c r="T42" s="36">
        <f t="shared" si="6"/>
        <v>0</v>
      </c>
      <c r="U42" s="36">
        <f t="shared" si="6"/>
        <v>0</v>
      </c>
      <c r="V42" s="36">
        <f t="shared" si="6"/>
        <v>0</v>
      </c>
      <c r="W42" s="36">
        <f t="shared" si="6"/>
        <v>0</v>
      </c>
      <c r="X42" s="36">
        <f t="shared" si="6"/>
        <v>0</v>
      </c>
      <c r="Y42" s="36">
        <f t="shared" si="6"/>
        <v>0</v>
      </c>
      <c r="Z42" s="36">
        <f t="shared" si="6"/>
        <v>0</v>
      </c>
      <c r="AA42" s="36">
        <f t="shared" si="6"/>
        <v>0</v>
      </c>
      <c r="AB42" s="36">
        <f t="shared" si="6"/>
        <v>0</v>
      </c>
      <c r="AC42" s="28"/>
      <c r="AD42" s="28"/>
    </row>
    <row r="43" spans="1:30" ht="31.5" x14ac:dyDescent="0.2">
      <c r="A43" s="37" t="s">
        <v>257</v>
      </c>
      <c r="B43" s="31">
        <v>38</v>
      </c>
      <c r="C43" s="106">
        <f t="shared" si="0"/>
        <v>0</v>
      </c>
      <c r="D43" s="36">
        <f t="shared" ref="D43:AB43" si="7">D36+D28+D20+D11</f>
        <v>0</v>
      </c>
      <c r="E43" s="36">
        <f t="shared" si="7"/>
        <v>0</v>
      </c>
      <c r="F43" s="36">
        <f t="shared" si="7"/>
        <v>0</v>
      </c>
      <c r="G43" s="36">
        <f t="shared" si="7"/>
        <v>0</v>
      </c>
      <c r="H43" s="36">
        <f t="shared" si="7"/>
        <v>0</v>
      </c>
      <c r="I43" s="36">
        <f t="shared" si="7"/>
        <v>0</v>
      </c>
      <c r="J43" s="36">
        <f t="shared" si="7"/>
        <v>0</v>
      </c>
      <c r="K43" s="36">
        <f t="shared" si="7"/>
        <v>0</v>
      </c>
      <c r="L43" s="36">
        <f t="shared" si="7"/>
        <v>0</v>
      </c>
      <c r="M43" s="36">
        <f t="shared" si="7"/>
        <v>0</v>
      </c>
      <c r="N43" s="36">
        <f t="shared" si="7"/>
        <v>0</v>
      </c>
      <c r="O43" s="36">
        <f t="shared" si="7"/>
        <v>0</v>
      </c>
      <c r="P43" s="36">
        <f t="shared" si="7"/>
        <v>0</v>
      </c>
      <c r="Q43" s="36">
        <f t="shared" si="7"/>
        <v>0</v>
      </c>
      <c r="R43" s="36">
        <f t="shared" si="7"/>
        <v>0</v>
      </c>
      <c r="S43" s="36">
        <f t="shared" si="7"/>
        <v>0</v>
      </c>
      <c r="T43" s="36">
        <f t="shared" si="7"/>
        <v>0</v>
      </c>
      <c r="U43" s="36">
        <f t="shared" si="7"/>
        <v>0</v>
      </c>
      <c r="V43" s="36">
        <f t="shared" si="7"/>
        <v>0</v>
      </c>
      <c r="W43" s="36">
        <f t="shared" si="7"/>
        <v>0</v>
      </c>
      <c r="X43" s="36">
        <f t="shared" si="7"/>
        <v>0</v>
      </c>
      <c r="Y43" s="36">
        <f t="shared" si="7"/>
        <v>0</v>
      </c>
      <c r="Z43" s="36">
        <f t="shared" si="7"/>
        <v>0</v>
      </c>
      <c r="AA43" s="36">
        <f t="shared" si="7"/>
        <v>0</v>
      </c>
      <c r="AB43" s="36">
        <f t="shared" si="7"/>
        <v>0</v>
      </c>
      <c r="AC43" s="28"/>
      <c r="AD43" s="28"/>
    </row>
    <row r="44" spans="1:30" ht="78.75" x14ac:dyDescent="0.2">
      <c r="A44" s="37" t="s">
        <v>260</v>
      </c>
      <c r="B44" s="31">
        <v>39</v>
      </c>
      <c r="C44" s="106">
        <f t="shared" si="0"/>
        <v>0</v>
      </c>
      <c r="D44" s="36">
        <f t="shared" ref="D44:AB44" si="8">D37+D30+D22+D14</f>
        <v>0</v>
      </c>
      <c r="E44" s="36">
        <f t="shared" si="8"/>
        <v>0</v>
      </c>
      <c r="F44" s="36">
        <f t="shared" si="8"/>
        <v>0</v>
      </c>
      <c r="G44" s="36">
        <f t="shared" si="8"/>
        <v>0</v>
      </c>
      <c r="H44" s="36">
        <f t="shared" si="8"/>
        <v>0</v>
      </c>
      <c r="I44" s="36">
        <f t="shared" si="8"/>
        <v>0</v>
      </c>
      <c r="J44" s="36">
        <f t="shared" si="8"/>
        <v>0</v>
      </c>
      <c r="K44" s="36">
        <f t="shared" si="8"/>
        <v>0</v>
      </c>
      <c r="L44" s="36">
        <f t="shared" si="8"/>
        <v>0</v>
      </c>
      <c r="M44" s="36">
        <f t="shared" si="8"/>
        <v>0</v>
      </c>
      <c r="N44" s="36">
        <f t="shared" si="8"/>
        <v>0</v>
      </c>
      <c r="O44" s="36">
        <f t="shared" si="8"/>
        <v>0</v>
      </c>
      <c r="P44" s="36">
        <f t="shared" si="8"/>
        <v>0</v>
      </c>
      <c r="Q44" s="36">
        <f t="shared" si="8"/>
        <v>0</v>
      </c>
      <c r="R44" s="36">
        <f t="shared" si="8"/>
        <v>0</v>
      </c>
      <c r="S44" s="36">
        <f t="shared" si="8"/>
        <v>0</v>
      </c>
      <c r="T44" s="36">
        <f t="shared" si="8"/>
        <v>0</v>
      </c>
      <c r="U44" s="36">
        <f t="shared" si="8"/>
        <v>0</v>
      </c>
      <c r="V44" s="36">
        <f t="shared" si="8"/>
        <v>0</v>
      </c>
      <c r="W44" s="36">
        <f t="shared" si="8"/>
        <v>0</v>
      </c>
      <c r="X44" s="36">
        <f t="shared" si="8"/>
        <v>0</v>
      </c>
      <c r="Y44" s="36">
        <f t="shared" si="8"/>
        <v>0</v>
      </c>
      <c r="Z44" s="36">
        <f t="shared" si="8"/>
        <v>0</v>
      </c>
      <c r="AA44" s="36">
        <f t="shared" si="8"/>
        <v>0</v>
      </c>
      <c r="AB44" s="36">
        <f t="shared" si="8"/>
        <v>0</v>
      </c>
      <c r="AC44" s="28"/>
      <c r="AD44" s="28"/>
    </row>
    <row r="45" spans="1:30" ht="47.25" x14ac:dyDescent="0.2">
      <c r="A45" s="44" t="s">
        <v>324</v>
      </c>
      <c r="B45" s="31">
        <v>40</v>
      </c>
      <c r="C45" s="94">
        <f t="shared" si="0"/>
        <v>0</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8"/>
      <c r="AD45" s="28"/>
    </row>
    <row r="46" spans="1:30" ht="47.25" x14ac:dyDescent="0.2">
      <c r="A46" s="37" t="s">
        <v>275</v>
      </c>
      <c r="B46" s="31">
        <v>41</v>
      </c>
      <c r="C46" s="123">
        <f t="shared" si="0"/>
        <v>0</v>
      </c>
      <c r="D46" s="124"/>
      <c r="E46" s="124"/>
      <c r="F46" s="124"/>
      <c r="G46" s="124"/>
      <c r="H46" s="124"/>
      <c r="I46" s="124"/>
      <c r="J46" s="124"/>
      <c r="K46" s="124"/>
      <c r="L46" s="124"/>
      <c r="M46" s="124"/>
      <c r="N46" s="124"/>
      <c r="O46" s="124"/>
      <c r="P46" s="124"/>
      <c r="Q46" s="124"/>
      <c r="R46" s="124"/>
      <c r="S46" s="124"/>
      <c r="T46" s="122"/>
      <c r="U46" s="124"/>
      <c r="V46" s="124"/>
      <c r="W46" s="124"/>
      <c r="X46" s="124"/>
      <c r="Y46" s="124"/>
      <c r="Z46" s="124"/>
      <c r="AA46" s="124"/>
      <c r="AB46" s="124"/>
      <c r="AC46" s="28"/>
      <c r="AD46" s="28"/>
    </row>
    <row r="47" spans="1:30" ht="31.5" x14ac:dyDescent="0.2">
      <c r="A47" s="45" t="s">
        <v>276</v>
      </c>
      <c r="B47" s="29" t="s">
        <v>125</v>
      </c>
      <c r="C47" s="123">
        <f t="shared" si="0"/>
        <v>0</v>
      </c>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28"/>
      <c r="AD47" s="28"/>
    </row>
    <row r="48" spans="1:30" ht="31.5" x14ac:dyDescent="0.2">
      <c r="A48" s="128" t="s">
        <v>328</v>
      </c>
      <c r="B48" s="121">
        <v>43</v>
      </c>
      <c r="C48" s="123">
        <f t="shared" si="0"/>
        <v>0</v>
      </c>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8"/>
      <c r="AD48" s="18"/>
    </row>
    <row r="49" spans="1:30" ht="78.75" x14ac:dyDescent="0.2">
      <c r="A49" s="128" t="s">
        <v>329</v>
      </c>
      <c r="B49" s="121">
        <v>44</v>
      </c>
      <c r="C49" s="123">
        <f t="shared" si="0"/>
        <v>0</v>
      </c>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8"/>
      <c r="AD49" s="18"/>
    </row>
    <row r="50" spans="1:30" ht="15.75" x14ac:dyDescent="0.2">
      <c r="A50" s="183"/>
      <c r="B50" s="163"/>
      <c r="C50" s="163"/>
      <c r="D50" s="81"/>
      <c r="E50" s="179"/>
      <c r="F50" s="163"/>
      <c r="G50" s="163"/>
      <c r="H50" s="163"/>
      <c r="I50" s="81"/>
      <c r="J50" s="81"/>
      <c r="K50" s="81"/>
      <c r="L50" s="81"/>
      <c r="M50" s="81"/>
      <c r="N50" s="81"/>
      <c r="O50" s="81"/>
      <c r="P50" s="81"/>
      <c r="Q50" s="81"/>
      <c r="R50" s="81"/>
      <c r="S50" s="81"/>
      <c r="T50" s="81"/>
      <c r="U50" s="81"/>
      <c r="V50" s="81"/>
      <c r="W50" s="81"/>
      <c r="X50" s="81"/>
      <c r="Y50" s="81"/>
      <c r="Z50" s="81"/>
      <c r="AA50" s="81"/>
      <c r="AB50" s="81"/>
      <c r="AC50" s="81"/>
      <c r="AD50" s="81"/>
    </row>
    <row r="51" spans="1:30" ht="18.75" x14ac:dyDescent="0.2">
      <c r="A51" s="127" t="s">
        <v>330</v>
      </c>
      <c r="B51" s="81"/>
      <c r="C51" s="81"/>
      <c r="D51" s="81"/>
      <c r="E51" s="82"/>
      <c r="F51" s="81"/>
      <c r="G51" s="81"/>
      <c r="H51" s="81"/>
      <c r="I51" s="81"/>
      <c r="J51" s="81"/>
      <c r="K51" s="81"/>
      <c r="L51" s="81"/>
      <c r="M51" s="81"/>
      <c r="N51" s="81"/>
      <c r="O51" s="81"/>
      <c r="P51" s="81"/>
      <c r="Q51" s="81"/>
      <c r="R51" s="81"/>
      <c r="S51" s="81"/>
      <c r="T51" s="81"/>
      <c r="U51" s="83"/>
      <c r="V51" s="81"/>
      <c r="W51" s="81"/>
      <c r="X51" s="81"/>
      <c r="Y51" s="81"/>
      <c r="Z51" s="81"/>
      <c r="AA51" s="81"/>
      <c r="AB51" s="81"/>
      <c r="AC51" s="81"/>
      <c r="AD51" s="81"/>
    </row>
    <row r="52" spans="1:30" ht="15.75"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row>
    <row r="53" spans="1:30" ht="15.75" x14ac:dyDescent="0.2">
      <c r="A53" s="81"/>
      <c r="D53" s="81"/>
      <c r="E53" s="179"/>
      <c r="F53" s="163"/>
      <c r="G53" s="163"/>
      <c r="H53" s="163"/>
      <c r="I53" s="81"/>
      <c r="J53" s="81"/>
      <c r="K53" s="81"/>
      <c r="L53" s="81"/>
      <c r="M53" s="81"/>
      <c r="N53" s="81"/>
      <c r="O53" s="81"/>
      <c r="P53" s="81"/>
      <c r="Q53" s="81"/>
      <c r="R53" s="81"/>
      <c r="S53" s="81"/>
      <c r="T53" s="81"/>
      <c r="U53" s="81"/>
      <c r="V53" s="81"/>
      <c r="W53" s="81"/>
      <c r="X53" s="81"/>
      <c r="Y53" s="81"/>
      <c r="Z53" s="81"/>
      <c r="AA53" s="81"/>
      <c r="AB53" s="81"/>
      <c r="AC53" s="81"/>
      <c r="AD53" s="81"/>
    </row>
    <row r="54" spans="1:30" ht="15.75"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row>
    <row r="55" spans="1:30" ht="15.75"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row>
    <row r="56" spans="1:30" ht="15.75"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row>
    <row r="57" spans="1:30" ht="12.75" x14ac:dyDescent="0.2">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row>
    <row r="58" spans="1:30" ht="12.75" x14ac:dyDescent="0.2">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row>
    <row r="59" spans="1:30" ht="19.5" x14ac:dyDescent="0.2">
      <c r="A59" s="83"/>
      <c r="B59" s="83"/>
      <c r="C59" s="83"/>
      <c r="D59" s="83"/>
      <c r="E59" s="83"/>
      <c r="F59" s="83"/>
      <c r="G59" s="83"/>
      <c r="H59" s="83"/>
      <c r="I59" s="83"/>
      <c r="J59" s="83"/>
      <c r="K59" s="83"/>
      <c r="L59" s="83"/>
      <c r="M59" s="83"/>
      <c r="N59" s="83"/>
      <c r="O59" s="83"/>
      <c r="P59" s="83"/>
      <c r="Q59" s="83"/>
      <c r="R59" s="83"/>
      <c r="S59" s="83"/>
      <c r="T59" s="85"/>
      <c r="U59" s="85"/>
      <c r="V59" s="85"/>
      <c r="W59" s="85"/>
      <c r="X59" s="85"/>
      <c r="Y59" s="85"/>
      <c r="Z59" s="85"/>
      <c r="AA59" s="85"/>
      <c r="AB59" s="85"/>
      <c r="AC59" s="85"/>
      <c r="AD59" s="85"/>
    </row>
    <row r="60" spans="1:30" ht="15.75" x14ac:dyDescent="0.2">
      <c r="A60" s="81"/>
      <c r="B60" s="81"/>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row>
    <row r="61" spans="1:30" ht="15.75" x14ac:dyDescent="0.2">
      <c r="A61" s="81"/>
      <c r="B61" s="81"/>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row>
    <row r="62" spans="1:30" ht="15.75" x14ac:dyDescent="0.2">
      <c r="A62" s="27"/>
      <c r="B62" s="4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row>
    <row r="63" spans="1:30" ht="15.75" x14ac:dyDescent="0.2">
      <c r="A63" s="27"/>
      <c r="B63" s="4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row>
    <row r="64" spans="1:30" ht="15.75" x14ac:dyDescent="0.2">
      <c r="A64" s="27"/>
      <c r="B64" s="4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row>
    <row r="65" spans="1:30" ht="15.75" x14ac:dyDescent="0.2">
      <c r="A65" s="27"/>
      <c r="B65" s="4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5.75" x14ac:dyDescent="0.2">
      <c r="A66" s="27"/>
      <c r="B66" s="4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row>
    <row r="67" spans="1:30" ht="15.75" x14ac:dyDescent="0.2">
      <c r="A67" s="27"/>
      <c r="B67" s="4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row>
    <row r="68" spans="1:30" ht="15.75" x14ac:dyDescent="0.2">
      <c r="A68" s="27"/>
      <c r="B68" s="4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row>
    <row r="69" spans="1:30" ht="15.75" x14ac:dyDescent="0.2">
      <c r="A69" s="27"/>
      <c r="B69" s="4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spans="1:30" ht="15.75" x14ac:dyDescent="0.2">
      <c r="A70" s="27"/>
      <c r="B70" s="4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row>
    <row r="71" spans="1:30" ht="15.75" x14ac:dyDescent="0.2">
      <c r="A71" s="27"/>
      <c r="B71" s="4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row>
    <row r="72" spans="1:30" ht="15.75" x14ac:dyDescent="0.2">
      <c r="A72" s="27"/>
      <c r="B72" s="4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row>
    <row r="73" spans="1:30" ht="15.75" x14ac:dyDescent="0.2">
      <c r="A73" s="27"/>
      <c r="B73" s="4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row>
    <row r="74" spans="1:30" ht="15.75" x14ac:dyDescent="0.2">
      <c r="A74" s="27"/>
      <c r="B74" s="4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row>
    <row r="75" spans="1:30" ht="15.75" x14ac:dyDescent="0.2">
      <c r="A75" s="27"/>
      <c r="B75" s="4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row>
    <row r="76" spans="1:30" ht="15.75" x14ac:dyDescent="0.2">
      <c r="A76" s="27"/>
      <c r="B76" s="4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row>
    <row r="77" spans="1:30" ht="15.75" x14ac:dyDescent="0.2">
      <c r="A77" s="27"/>
      <c r="B77" s="4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spans="1:30" ht="15.75" x14ac:dyDescent="0.2">
      <c r="A78" s="27"/>
      <c r="B78" s="4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row>
    <row r="79" spans="1:30" ht="15.75" x14ac:dyDescent="0.2">
      <c r="A79" s="27"/>
      <c r="B79" s="4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row>
    <row r="80" spans="1:30" ht="15.75" x14ac:dyDescent="0.2">
      <c r="A80" s="27"/>
      <c r="B80" s="4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row>
    <row r="81" spans="1:30" ht="15.75" x14ac:dyDescent="0.2">
      <c r="A81" s="27"/>
      <c r="B81" s="4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row>
    <row r="82" spans="1:30" ht="15.75" x14ac:dyDescent="0.2">
      <c r="A82" s="27"/>
      <c r="B82" s="4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row>
    <row r="83" spans="1:30" ht="15.75" x14ac:dyDescent="0.2">
      <c r="A83" s="27"/>
      <c r="B83" s="4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row>
    <row r="84" spans="1:30" ht="15.75" x14ac:dyDescent="0.2">
      <c r="A84" s="27"/>
      <c r="B84" s="4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row>
    <row r="85" spans="1:30" ht="15.75" x14ac:dyDescent="0.2">
      <c r="A85" s="27"/>
      <c r="B85" s="4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row>
    <row r="86" spans="1:30" ht="15.75" x14ac:dyDescent="0.2">
      <c r="A86" s="27"/>
      <c r="B86" s="4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row>
    <row r="87" spans="1:30" ht="15.75" x14ac:dyDescent="0.2">
      <c r="A87" s="27"/>
      <c r="B87" s="4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row>
    <row r="88" spans="1:30" ht="15.75" x14ac:dyDescent="0.2">
      <c r="A88" s="27"/>
      <c r="B88" s="4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row>
    <row r="89" spans="1:30" ht="15.75" x14ac:dyDescent="0.2">
      <c r="A89" s="27"/>
      <c r="B89" s="4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row>
    <row r="90" spans="1:30" ht="15.75" x14ac:dyDescent="0.2">
      <c r="A90" s="27"/>
      <c r="B90" s="4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row>
    <row r="91" spans="1:30" ht="15.75" x14ac:dyDescent="0.2">
      <c r="A91" s="27"/>
      <c r="B91" s="4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spans="1:30" ht="15.75" x14ac:dyDescent="0.2">
      <c r="A92" s="27"/>
      <c r="B92" s="4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spans="1:30" ht="15.75" x14ac:dyDescent="0.2">
      <c r="A93" s="27"/>
      <c r="B93" s="4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spans="1:30" ht="15.75" x14ac:dyDescent="0.2">
      <c r="A94" s="27"/>
      <c r="B94" s="4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0" ht="15.75" x14ac:dyDescent="0.2">
      <c r="A95" s="27"/>
      <c r="B95" s="4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row>
    <row r="96" spans="1:30" ht="15.75" x14ac:dyDescent="0.2">
      <c r="A96" s="27"/>
      <c r="B96" s="4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row>
    <row r="97" spans="1:30" ht="15.75" x14ac:dyDescent="0.2">
      <c r="A97" s="27"/>
      <c r="B97" s="4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row>
    <row r="98" spans="1:30" ht="15.75" x14ac:dyDescent="0.2">
      <c r="A98" s="27"/>
      <c r="B98" s="4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row>
    <row r="99" spans="1:30" ht="15.75" x14ac:dyDescent="0.2">
      <c r="A99" s="27"/>
      <c r="B99" s="4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0" ht="15.75" x14ac:dyDescent="0.2">
      <c r="A100" s="27"/>
      <c r="B100" s="4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row>
    <row r="101" spans="1:30" ht="15.75" x14ac:dyDescent="0.2">
      <c r="A101" s="27"/>
      <c r="B101" s="4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row>
    <row r="102" spans="1:30" ht="15.75" x14ac:dyDescent="0.2">
      <c r="A102" s="27"/>
      <c r="B102" s="4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spans="1:30" ht="15.75" x14ac:dyDescent="0.2">
      <c r="A103" s="27"/>
      <c r="B103" s="4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row>
    <row r="104" spans="1:30" ht="15.75" x14ac:dyDescent="0.2">
      <c r="A104" s="27"/>
      <c r="B104" s="4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spans="1:30" ht="15.75" x14ac:dyDescent="0.2">
      <c r="A105" s="27"/>
      <c r="B105" s="4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1:30" ht="15.75" x14ac:dyDescent="0.2">
      <c r="A106" s="27"/>
      <c r="B106" s="4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0" ht="15.75" x14ac:dyDescent="0.2">
      <c r="A107" s="27"/>
      <c r="B107" s="4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1:30" ht="15.75" x14ac:dyDescent="0.2">
      <c r="A108" s="27"/>
      <c r="B108" s="4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1:30" ht="15.75" x14ac:dyDescent="0.2">
      <c r="A109" s="27"/>
      <c r="B109" s="4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1:30" ht="15.75" x14ac:dyDescent="0.2">
      <c r="A110" s="27"/>
      <c r="B110" s="4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spans="1:30" ht="15.75" x14ac:dyDescent="0.2">
      <c r="A111" s="27"/>
      <c r="B111" s="4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1:30" ht="15.75" x14ac:dyDescent="0.2">
      <c r="A112" s="27"/>
      <c r="B112" s="4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0" ht="15.75" x14ac:dyDescent="0.2">
      <c r="A113" s="27"/>
      <c r="B113" s="4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0" ht="15.75" x14ac:dyDescent="0.2">
      <c r="A114" s="27"/>
      <c r="B114" s="4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spans="1:30" ht="15.75" x14ac:dyDescent="0.2">
      <c r="A115" s="27"/>
      <c r="B115" s="4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spans="1:30" ht="15.75" x14ac:dyDescent="0.2">
      <c r="A116" s="27"/>
      <c r="B116" s="4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row>
    <row r="117" spans="1:30" ht="15.75" x14ac:dyDescent="0.2">
      <c r="A117" s="27"/>
      <c r="B117" s="4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row>
    <row r="118" spans="1:30" ht="15.75" x14ac:dyDescent="0.2">
      <c r="A118" s="27"/>
      <c r="B118" s="4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spans="1:30" ht="15.75" x14ac:dyDescent="0.2">
      <c r="A119" s="27"/>
      <c r="B119" s="4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spans="1:30" ht="15.75" x14ac:dyDescent="0.2">
      <c r="A120" s="27"/>
      <c r="B120" s="4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0" ht="15.75" x14ac:dyDescent="0.2">
      <c r="A121" s="27"/>
      <c r="B121" s="4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0" ht="15.75" x14ac:dyDescent="0.2">
      <c r="A122" s="27"/>
      <c r="B122" s="4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1:30" ht="15.75" x14ac:dyDescent="0.2">
      <c r="A123" s="27"/>
      <c r="B123" s="4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1:30" ht="15.75" x14ac:dyDescent="0.2">
      <c r="A124" s="27"/>
      <c r="B124" s="4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spans="1:30" ht="15.75" x14ac:dyDescent="0.2">
      <c r="A125" s="27"/>
      <c r="B125" s="4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1:30" ht="15.75" x14ac:dyDescent="0.2">
      <c r="A126" s="27"/>
      <c r="B126" s="4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spans="1:30" ht="15.75" x14ac:dyDescent="0.2">
      <c r="A127" s="27"/>
      <c r="B127" s="4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0" ht="15.75" x14ac:dyDescent="0.2">
      <c r="A128" s="27"/>
      <c r="B128" s="4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1:30" ht="15.75" x14ac:dyDescent="0.2">
      <c r="A129" s="27"/>
      <c r="B129" s="4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0" ht="15.75" x14ac:dyDescent="0.2">
      <c r="A130" s="27"/>
      <c r="B130" s="4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0" ht="15.75" x14ac:dyDescent="0.2">
      <c r="A131" s="27"/>
      <c r="B131" s="4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0" ht="15.75" x14ac:dyDescent="0.2">
      <c r="A132" s="27"/>
      <c r="B132" s="4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0" ht="15.75" x14ac:dyDescent="0.2">
      <c r="A133" s="27"/>
      <c r="B133" s="4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0" ht="15.75" x14ac:dyDescent="0.2">
      <c r="A134" s="27"/>
      <c r="B134" s="4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spans="1:30" ht="15.75" x14ac:dyDescent="0.2">
      <c r="A135" s="27"/>
      <c r="B135" s="4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spans="1:30" ht="15.75" x14ac:dyDescent="0.2">
      <c r="A136" s="27"/>
      <c r="B136" s="4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row>
    <row r="137" spans="1:30" ht="15.75" x14ac:dyDescent="0.2">
      <c r="A137" s="27"/>
      <c r="B137" s="4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row>
    <row r="138" spans="1:30" ht="15.75" x14ac:dyDescent="0.2">
      <c r="A138" s="27"/>
      <c r="B138" s="4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row>
    <row r="139" spans="1:30" ht="15.75" x14ac:dyDescent="0.2">
      <c r="A139" s="27"/>
      <c r="B139" s="4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row>
    <row r="140" spans="1:30" ht="15.75" x14ac:dyDescent="0.2">
      <c r="A140" s="27"/>
      <c r="B140" s="4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row>
    <row r="141" spans="1:30" ht="15.75" x14ac:dyDescent="0.2">
      <c r="A141" s="27"/>
      <c r="B141" s="4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row>
    <row r="142" spans="1:30" ht="15.75" x14ac:dyDescent="0.2">
      <c r="A142" s="27"/>
      <c r="B142" s="4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row>
    <row r="143" spans="1:30" ht="15.75" x14ac:dyDescent="0.2">
      <c r="A143" s="27"/>
      <c r="B143" s="4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0" ht="15.75" x14ac:dyDescent="0.2">
      <c r="A144" s="27"/>
      <c r="B144" s="4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spans="1:30" ht="15.75" x14ac:dyDescent="0.2">
      <c r="A145" s="27"/>
      <c r="B145" s="4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0" ht="15.75" x14ac:dyDescent="0.2">
      <c r="A146" s="27"/>
      <c r="B146" s="4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row>
    <row r="147" spans="1:30" ht="15.75" x14ac:dyDescent="0.2">
      <c r="A147" s="27"/>
      <c r="B147" s="4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row>
    <row r="148" spans="1:30" ht="15.75" x14ac:dyDescent="0.2">
      <c r="A148" s="27"/>
      <c r="B148" s="4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row>
    <row r="149" spans="1:30" ht="15.75" x14ac:dyDescent="0.2">
      <c r="A149" s="27"/>
      <c r="B149" s="4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row>
    <row r="150" spans="1:30" ht="15.75" x14ac:dyDescent="0.2">
      <c r="A150" s="27"/>
      <c r="B150" s="4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row>
    <row r="151" spans="1:30" ht="15.75" x14ac:dyDescent="0.2">
      <c r="A151" s="27"/>
      <c r="B151" s="4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1:30" ht="15.75" x14ac:dyDescent="0.2">
      <c r="A152" s="27"/>
      <c r="B152" s="4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1:30" ht="15.75" x14ac:dyDescent="0.2">
      <c r="A153" s="27"/>
      <c r="B153" s="4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1:30" ht="15.75" x14ac:dyDescent="0.2">
      <c r="A154" s="27"/>
      <c r="B154" s="4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1:30" ht="15.75" x14ac:dyDescent="0.2">
      <c r="A155" s="27"/>
      <c r="B155" s="4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0" ht="15.75" x14ac:dyDescent="0.2">
      <c r="A156" s="27"/>
      <c r="B156" s="4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0" ht="15.75" x14ac:dyDescent="0.2">
      <c r="A157" s="27"/>
      <c r="B157" s="4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1:30" ht="15.75" x14ac:dyDescent="0.2">
      <c r="A158" s="27"/>
      <c r="B158" s="4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ht="15.75" x14ac:dyDescent="0.2">
      <c r="A159" s="27"/>
      <c r="B159" s="4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1:30" ht="15.75" x14ac:dyDescent="0.2">
      <c r="A160" s="27"/>
      <c r="B160" s="4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0" ht="15.75" x14ac:dyDescent="0.2">
      <c r="A161" s="27"/>
      <c r="B161" s="4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0" ht="15.75" x14ac:dyDescent="0.2">
      <c r="A162" s="27"/>
      <c r="B162" s="4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1:30" ht="15.75" x14ac:dyDescent="0.2">
      <c r="A163" s="27"/>
      <c r="B163" s="4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1:30" ht="15.75" x14ac:dyDescent="0.2">
      <c r="A164" s="27"/>
      <c r="B164" s="4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1:30" ht="15.75" x14ac:dyDescent="0.2">
      <c r="A165" s="27"/>
      <c r="B165" s="4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0" ht="15.75" x14ac:dyDescent="0.2">
      <c r="A166" s="27"/>
      <c r="B166" s="4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row>
    <row r="167" spans="1:30" ht="15.75" x14ac:dyDescent="0.2">
      <c r="A167" s="27"/>
      <c r="B167" s="4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row>
    <row r="168" spans="1:30" ht="15.75" x14ac:dyDescent="0.2">
      <c r="A168" s="27"/>
      <c r="B168" s="4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row>
    <row r="169" spans="1:30" ht="15.75" x14ac:dyDescent="0.2">
      <c r="A169" s="27"/>
      <c r="B169" s="4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row>
    <row r="170" spans="1:30" ht="15.75" x14ac:dyDescent="0.2">
      <c r="A170" s="27"/>
      <c r="B170" s="4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spans="1:30" ht="15.75" x14ac:dyDescent="0.2">
      <c r="A171" s="27"/>
      <c r="B171" s="4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1:30" ht="15.75" x14ac:dyDescent="0.2">
      <c r="A172" s="27"/>
      <c r="B172" s="4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row>
    <row r="173" spans="1:30" ht="15.75" x14ac:dyDescent="0.2">
      <c r="A173" s="27"/>
      <c r="B173" s="4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row>
    <row r="174" spans="1:30" ht="15.75" x14ac:dyDescent="0.2">
      <c r="A174" s="27"/>
      <c r="B174" s="4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row>
    <row r="175" spans="1:30" ht="15.75" x14ac:dyDescent="0.2">
      <c r="A175" s="27"/>
      <c r="B175" s="4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row>
    <row r="176" spans="1:30" ht="15.75" x14ac:dyDescent="0.2">
      <c r="A176" s="27"/>
      <c r="B176" s="4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row>
    <row r="177" spans="1:30" ht="15.75" x14ac:dyDescent="0.2">
      <c r="A177" s="27"/>
      <c r="B177" s="4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row>
    <row r="178" spans="1:30" ht="15.75" x14ac:dyDescent="0.2">
      <c r="A178" s="27"/>
      <c r="B178" s="4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row>
    <row r="179" spans="1:30" ht="15.75" x14ac:dyDescent="0.2">
      <c r="A179" s="27"/>
      <c r="B179" s="4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row>
    <row r="180" spans="1:30" ht="15.75" x14ac:dyDescent="0.2">
      <c r="A180" s="27"/>
      <c r="B180" s="4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row>
    <row r="181" spans="1:30" ht="15.75" x14ac:dyDescent="0.2">
      <c r="A181" s="27"/>
      <c r="B181" s="4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row>
    <row r="182" spans="1:30" ht="15.75" x14ac:dyDescent="0.2">
      <c r="A182" s="27"/>
      <c r="B182" s="4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row>
    <row r="183" spans="1:30" ht="15.75" x14ac:dyDescent="0.2">
      <c r="A183" s="27"/>
      <c r="B183" s="4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row>
    <row r="184" spans="1:30" ht="15.75" x14ac:dyDescent="0.2">
      <c r="A184" s="27"/>
      <c r="B184" s="4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row>
    <row r="185" spans="1:30" ht="15.75" x14ac:dyDescent="0.2">
      <c r="A185" s="27"/>
      <c r="B185" s="4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spans="1:30" ht="15.75" x14ac:dyDescent="0.2">
      <c r="A186" s="27"/>
      <c r="B186" s="4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0" ht="15.75" x14ac:dyDescent="0.2">
      <c r="A187" s="27"/>
      <c r="B187" s="4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row>
    <row r="188" spans="1:30" ht="15.75" x14ac:dyDescent="0.2">
      <c r="A188" s="27"/>
      <c r="B188" s="4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row>
    <row r="189" spans="1:30" ht="15.75" x14ac:dyDescent="0.2">
      <c r="A189" s="27"/>
      <c r="B189" s="4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row>
    <row r="190" spans="1:30" ht="15.75" x14ac:dyDescent="0.2">
      <c r="A190" s="27"/>
      <c r="B190" s="4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row>
    <row r="191" spans="1:30" ht="15.75" x14ac:dyDescent="0.2">
      <c r="A191" s="27"/>
      <c r="B191" s="4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row>
    <row r="192" spans="1:30" ht="15.75" x14ac:dyDescent="0.2">
      <c r="A192" s="27"/>
      <c r="B192" s="4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75" x14ac:dyDescent="0.2">
      <c r="A193" s="27"/>
      <c r="B193" s="4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row>
    <row r="194" spans="1:30" ht="15.75" x14ac:dyDescent="0.2">
      <c r="A194" s="27"/>
      <c r="B194" s="4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row>
    <row r="195" spans="1:30" ht="15.75" x14ac:dyDescent="0.2">
      <c r="A195" s="27"/>
      <c r="B195" s="4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row>
    <row r="196" spans="1:30" ht="15.75" x14ac:dyDescent="0.2">
      <c r="A196" s="27"/>
      <c r="B196" s="4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row>
    <row r="197" spans="1:30" ht="15.75" x14ac:dyDescent="0.2">
      <c r="A197" s="27"/>
      <c r="B197" s="4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row>
    <row r="198" spans="1:30" ht="15.75" x14ac:dyDescent="0.2">
      <c r="A198" s="27"/>
      <c r="B198" s="4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row>
    <row r="199" spans="1:30" ht="15.75" x14ac:dyDescent="0.2">
      <c r="A199" s="27"/>
      <c r="B199" s="4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row>
    <row r="200" spans="1:30" ht="15.75" x14ac:dyDescent="0.2">
      <c r="A200" s="27"/>
      <c r="B200" s="4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row>
    <row r="201" spans="1:30" ht="15.75" x14ac:dyDescent="0.2">
      <c r="A201" s="27"/>
      <c r="B201" s="4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row>
    <row r="202" spans="1:30" ht="15.75" x14ac:dyDescent="0.2">
      <c r="A202" s="27"/>
      <c r="B202" s="4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spans="1:30" ht="15.75" x14ac:dyDescent="0.2">
      <c r="A203" s="27"/>
      <c r="B203" s="4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row>
    <row r="204" spans="1:30" ht="15.75" x14ac:dyDescent="0.2">
      <c r="A204" s="27"/>
      <c r="B204" s="4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row>
    <row r="205" spans="1:30" ht="15.75" x14ac:dyDescent="0.2">
      <c r="A205" s="27"/>
      <c r="B205" s="4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row>
    <row r="206" spans="1:30" ht="15.75" x14ac:dyDescent="0.2">
      <c r="A206" s="27"/>
      <c r="B206" s="4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row>
    <row r="207" spans="1:30" ht="15.75" x14ac:dyDescent="0.2">
      <c r="A207" s="27"/>
      <c r="B207" s="4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row>
    <row r="208" spans="1:30" ht="15.75" x14ac:dyDescent="0.2">
      <c r="A208" s="27"/>
      <c r="B208" s="4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row>
    <row r="209" spans="1:30" ht="15.75" x14ac:dyDescent="0.2">
      <c r="A209" s="27"/>
      <c r="B209" s="4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row>
    <row r="210" spans="1:30" ht="15.75" x14ac:dyDescent="0.2">
      <c r="A210" s="27"/>
      <c r="B210" s="4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row>
    <row r="211" spans="1:30" ht="15.75" x14ac:dyDescent="0.2">
      <c r="A211" s="27"/>
      <c r="B211" s="4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row>
    <row r="212" spans="1:30" ht="15.75" x14ac:dyDescent="0.2">
      <c r="A212" s="27"/>
      <c r="B212" s="4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row>
    <row r="213" spans="1:30" ht="15.75" x14ac:dyDescent="0.2">
      <c r="A213" s="27"/>
      <c r="B213" s="4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row>
    <row r="214" spans="1:30" ht="15.75" x14ac:dyDescent="0.2">
      <c r="A214" s="27"/>
      <c r="B214" s="4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row>
    <row r="215" spans="1:30" ht="15.75" x14ac:dyDescent="0.2">
      <c r="A215" s="27"/>
      <c r="B215" s="4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row>
    <row r="216" spans="1:30" ht="15.75" x14ac:dyDescent="0.2">
      <c r="A216" s="27"/>
      <c r="B216" s="4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row>
    <row r="217" spans="1:30" ht="15.75" x14ac:dyDescent="0.2">
      <c r="A217" s="27"/>
      <c r="B217" s="4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row>
    <row r="218" spans="1:30" ht="15.75" x14ac:dyDescent="0.2">
      <c r="A218" s="27"/>
      <c r="B218" s="4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row>
    <row r="219" spans="1:30" ht="15.75" x14ac:dyDescent="0.2">
      <c r="A219" s="27"/>
      <c r="B219" s="4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row>
    <row r="220" spans="1:30" ht="15.75" x14ac:dyDescent="0.2">
      <c r="A220" s="27"/>
      <c r="B220" s="4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row>
    <row r="221" spans="1:30" ht="15.75" x14ac:dyDescent="0.2">
      <c r="A221" s="27"/>
      <c r="B221" s="4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row>
    <row r="222" spans="1:30" ht="15.75" x14ac:dyDescent="0.2">
      <c r="A222" s="27"/>
      <c r="B222" s="4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row>
    <row r="223" spans="1:30" ht="15.75" x14ac:dyDescent="0.2">
      <c r="A223" s="27"/>
      <c r="B223" s="4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row>
    <row r="224" spans="1:30" ht="15.75" x14ac:dyDescent="0.2">
      <c r="A224" s="27"/>
      <c r="B224" s="4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row>
    <row r="225" spans="1:30" ht="15.75" x14ac:dyDescent="0.2">
      <c r="A225" s="27"/>
      <c r="B225" s="4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row>
    <row r="226" spans="1:30" ht="15.75" x14ac:dyDescent="0.2">
      <c r="A226" s="27"/>
      <c r="B226" s="4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row>
    <row r="227" spans="1:30" ht="15.75" x14ac:dyDescent="0.2">
      <c r="A227" s="27"/>
      <c r="B227" s="4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row>
    <row r="228" spans="1:30" ht="15.75" x14ac:dyDescent="0.2">
      <c r="A228" s="27"/>
      <c r="B228" s="4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row>
    <row r="229" spans="1:30" ht="15.75" x14ac:dyDescent="0.2">
      <c r="A229" s="27"/>
      <c r="B229" s="4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row>
    <row r="230" spans="1:30" ht="15.75" x14ac:dyDescent="0.2">
      <c r="A230" s="27"/>
      <c r="B230" s="4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row>
    <row r="231" spans="1:30" ht="15.75" x14ac:dyDescent="0.2">
      <c r="A231" s="27"/>
      <c r="B231" s="4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row>
    <row r="232" spans="1:30" ht="15.75" x14ac:dyDescent="0.2">
      <c r="A232" s="27"/>
      <c r="B232" s="4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row>
    <row r="233" spans="1:30" ht="15.75" x14ac:dyDescent="0.2">
      <c r="A233" s="27"/>
      <c r="B233" s="4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row>
    <row r="234" spans="1:30" ht="15.75" x14ac:dyDescent="0.2">
      <c r="A234" s="27"/>
      <c r="B234" s="4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row>
    <row r="235" spans="1:30" ht="15.75" x14ac:dyDescent="0.2">
      <c r="A235" s="27"/>
      <c r="B235" s="4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row>
    <row r="236" spans="1:30" ht="15.75" x14ac:dyDescent="0.2">
      <c r="A236" s="27"/>
      <c r="B236" s="4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row>
    <row r="237" spans="1:30" ht="15.75" x14ac:dyDescent="0.2">
      <c r="A237" s="27"/>
      <c r="B237" s="4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0" ht="15.75" x14ac:dyDescent="0.2">
      <c r="A238" s="27"/>
      <c r="B238" s="4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row>
    <row r="239" spans="1:30" ht="15.75" x14ac:dyDescent="0.2">
      <c r="A239" s="27"/>
      <c r="B239" s="4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0" ht="15.75" x14ac:dyDescent="0.2">
      <c r="A240" s="27"/>
      <c r="B240" s="4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row>
    <row r="241" spans="1:30" ht="15.75" x14ac:dyDescent="0.2">
      <c r="A241" s="27"/>
      <c r="B241" s="4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row>
    <row r="242" spans="1:30" ht="15.75" x14ac:dyDescent="0.2">
      <c r="A242" s="27"/>
      <c r="B242" s="4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row>
    <row r="243" spans="1:30" ht="15.75" x14ac:dyDescent="0.2">
      <c r="A243" s="27"/>
      <c r="B243" s="4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row>
    <row r="244" spans="1:30" ht="15.75" x14ac:dyDescent="0.2">
      <c r="A244" s="27"/>
      <c r="B244" s="4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row>
    <row r="245" spans="1:30" ht="15.75" x14ac:dyDescent="0.2">
      <c r="A245" s="27"/>
      <c r="B245" s="4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row>
    <row r="246" spans="1:30" ht="15.75" x14ac:dyDescent="0.2">
      <c r="A246" s="27"/>
      <c r="B246" s="4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row>
    <row r="247" spans="1:30" ht="15.75" x14ac:dyDescent="0.2">
      <c r="A247" s="27"/>
      <c r="B247" s="4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row>
    <row r="248" spans="1:30" ht="15.75" x14ac:dyDescent="0.2">
      <c r="A248" s="27"/>
      <c r="B248" s="27"/>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row>
    <row r="249" spans="1:30" ht="15.75" x14ac:dyDescent="0.2">
      <c r="A249" s="27"/>
      <c r="B249" s="27"/>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row>
    <row r="250" spans="1:30" ht="15.75" x14ac:dyDescent="0.2">
      <c r="A250" s="27"/>
      <c r="B250" s="27"/>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row>
    <row r="251" spans="1:30" ht="15.75" x14ac:dyDescent="0.2">
      <c r="A251" s="27"/>
      <c r="B251" s="27"/>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row>
    <row r="252" spans="1:30" ht="15.75" x14ac:dyDescent="0.2">
      <c r="A252" s="27"/>
      <c r="B252" s="27"/>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row>
    <row r="253" spans="1:30" ht="15.75" x14ac:dyDescent="0.2">
      <c r="A253" s="27"/>
      <c r="B253" s="27"/>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row>
    <row r="254" spans="1:30" ht="15.75" x14ac:dyDescent="0.2">
      <c r="A254" s="27"/>
      <c r="B254" s="27"/>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row>
    <row r="255" spans="1:30" ht="15.75" x14ac:dyDescent="0.2">
      <c r="A255" s="27"/>
      <c r="B255" s="27"/>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row>
    <row r="256" spans="1:30" ht="15.75" x14ac:dyDescent="0.2">
      <c r="A256" s="27"/>
      <c r="B256" s="27"/>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row>
    <row r="257" spans="1:30" ht="15.75" x14ac:dyDescent="0.2">
      <c r="A257" s="27"/>
      <c r="B257" s="27"/>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row>
    <row r="258" spans="1:30" ht="15.75" x14ac:dyDescent="0.2">
      <c r="A258" s="27"/>
      <c r="B258" s="27"/>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row>
    <row r="259" spans="1:30" ht="15.75" x14ac:dyDescent="0.2">
      <c r="A259" s="27"/>
      <c r="B259" s="27"/>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row>
    <row r="260" spans="1:30" ht="15.75" x14ac:dyDescent="0.2">
      <c r="A260" s="27"/>
      <c r="B260" s="27"/>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row>
    <row r="261" spans="1:30" ht="15.75" x14ac:dyDescent="0.2">
      <c r="A261" s="27"/>
      <c r="B261" s="27"/>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row>
    <row r="262" spans="1:30" ht="15.75" x14ac:dyDescent="0.2">
      <c r="A262" s="27"/>
      <c r="B262" s="27"/>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row>
    <row r="263" spans="1:30" ht="15.75" x14ac:dyDescent="0.2">
      <c r="A263" s="27"/>
      <c r="B263" s="27"/>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row>
    <row r="264" spans="1:30" ht="15.75" x14ac:dyDescent="0.2">
      <c r="A264" s="27"/>
      <c r="B264" s="27"/>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row>
    <row r="265" spans="1:30" ht="15.75" x14ac:dyDescent="0.2">
      <c r="A265" s="27"/>
      <c r="B265" s="27"/>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row>
    <row r="266" spans="1:30" ht="15.75" x14ac:dyDescent="0.2">
      <c r="A266" s="27"/>
      <c r="B266" s="27"/>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row>
    <row r="267" spans="1:30" ht="15.75" x14ac:dyDescent="0.2">
      <c r="A267" s="27"/>
      <c r="B267" s="27"/>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row>
    <row r="268" spans="1:30" ht="15.75" x14ac:dyDescent="0.2">
      <c r="A268" s="27"/>
      <c r="B268" s="27"/>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row>
    <row r="269" spans="1:30" ht="15.75" x14ac:dyDescent="0.2">
      <c r="A269" s="27"/>
      <c r="B269" s="27"/>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row>
    <row r="270" spans="1:30" ht="15.75" x14ac:dyDescent="0.2">
      <c r="A270" s="27"/>
      <c r="B270" s="27"/>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row>
    <row r="271" spans="1:30" ht="15.75" x14ac:dyDescent="0.2">
      <c r="A271" s="27"/>
      <c r="B271" s="27"/>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row>
    <row r="272" spans="1:30" ht="15.75" x14ac:dyDescent="0.2">
      <c r="A272" s="27"/>
      <c r="B272" s="27"/>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row>
    <row r="273" spans="1:30" ht="15.75" x14ac:dyDescent="0.2">
      <c r="A273" s="27"/>
      <c r="B273" s="27"/>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row>
    <row r="274" spans="1:30" ht="15.75" x14ac:dyDescent="0.2">
      <c r="A274" s="27"/>
      <c r="B274" s="27"/>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row>
    <row r="275" spans="1:30" ht="15.75" x14ac:dyDescent="0.2">
      <c r="A275" s="27"/>
      <c r="B275" s="27"/>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row>
    <row r="276" spans="1:30" ht="15.75" x14ac:dyDescent="0.2">
      <c r="A276" s="27"/>
      <c r="B276" s="27"/>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row>
    <row r="277" spans="1:30" ht="15.75" x14ac:dyDescent="0.2">
      <c r="A277" s="27"/>
      <c r="B277" s="27"/>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row>
    <row r="278" spans="1:30" ht="15.75" x14ac:dyDescent="0.2">
      <c r="A278" s="27"/>
      <c r="B278" s="27"/>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row>
    <row r="279" spans="1:30" ht="15.75" x14ac:dyDescent="0.2">
      <c r="A279" s="27"/>
      <c r="B279" s="27"/>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row>
    <row r="280" spans="1:30" ht="15.75" x14ac:dyDescent="0.2">
      <c r="A280" s="27"/>
      <c r="B280" s="27"/>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row>
    <row r="281" spans="1:30" ht="15.75" x14ac:dyDescent="0.2">
      <c r="A281" s="27"/>
      <c r="B281" s="27"/>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row>
    <row r="282" spans="1:30" ht="15.75" x14ac:dyDescent="0.2">
      <c r="A282" s="27"/>
      <c r="B282" s="27"/>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row>
    <row r="283" spans="1:30" ht="15.75" x14ac:dyDescent="0.2">
      <c r="A283" s="27"/>
      <c r="B283" s="27"/>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row>
    <row r="284" spans="1:30" ht="15.75" x14ac:dyDescent="0.2">
      <c r="A284" s="27"/>
      <c r="B284" s="27"/>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row>
    <row r="285" spans="1:30" ht="15.75" x14ac:dyDescent="0.2">
      <c r="A285" s="27"/>
      <c r="B285" s="27"/>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row>
    <row r="286" spans="1:30" ht="15.75" x14ac:dyDescent="0.2">
      <c r="A286" s="27"/>
      <c r="B286" s="27"/>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row>
    <row r="287" spans="1:30" ht="15.75" x14ac:dyDescent="0.2">
      <c r="A287" s="27"/>
      <c r="B287" s="27"/>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row>
    <row r="288" spans="1:30" ht="15.75" x14ac:dyDescent="0.2">
      <c r="A288" s="27"/>
      <c r="B288" s="27"/>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row>
    <row r="289" spans="1:30" ht="15.75" x14ac:dyDescent="0.2">
      <c r="A289" s="27"/>
      <c r="B289" s="27"/>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row>
    <row r="290" spans="1:30" ht="15.75" x14ac:dyDescent="0.2">
      <c r="A290" s="27"/>
      <c r="B290" s="27"/>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row>
    <row r="291" spans="1:30" ht="15.75" x14ac:dyDescent="0.2">
      <c r="A291" s="27"/>
      <c r="B291" s="27"/>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row>
    <row r="292" spans="1:30" ht="15.75" x14ac:dyDescent="0.2">
      <c r="A292" s="27"/>
      <c r="B292" s="27"/>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row>
    <row r="293" spans="1:30" ht="15.75" x14ac:dyDescent="0.2">
      <c r="A293" s="27"/>
      <c r="B293" s="27"/>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row>
    <row r="294" spans="1:30" ht="15.75" x14ac:dyDescent="0.2">
      <c r="A294" s="27"/>
      <c r="B294" s="27"/>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row>
    <row r="295" spans="1:30" ht="15.75" x14ac:dyDescent="0.2">
      <c r="A295" s="27"/>
      <c r="B295" s="27"/>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row>
    <row r="296" spans="1:30" ht="15.75" x14ac:dyDescent="0.2">
      <c r="A296" s="27"/>
      <c r="B296" s="27"/>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row>
    <row r="297" spans="1:30" ht="15.75" x14ac:dyDescent="0.2">
      <c r="A297" s="27"/>
      <c r="B297" s="27"/>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row>
    <row r="298" spans="1:30" ht="15.75" x14ac:dyDescent="0.2">
      <c r="A298" s="27"/>
      <c r="B298" s="27"/>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row>
    <row r="299" spans="1:30" ht="15.75" x14ac:dyDescent="0.2">
      <c r="A299" s="27"/>
      <c r="B299" s="27"/>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row>
    <row r="300" spans="1:30" ht="15.75" x14ac:dyDescent="0.2">
      <c r="A300" s="27"/>
      <c r="B300" s="27"/>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row>
    <row r="301" spans="1:30" ht="15.75" x14ac:dyDescent="0.2">
      <c r="A301" s="27"/>
      <c r="B301" s="27"/>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row>
    <row r="302" spans="1:30" ht="15.75" x14ac:dyDescent="0.2">
      <c r="A302" s="27"/>
      <c r="B302" s="27"/>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row>
    <row r="303" spans="1:30" ht="15.75" x14ac:dyDescent="0.2">
      <c r="A303" s="27"/>
      <c r="B303" s="27"/>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row>
    <row r="304" spans="1:30" ht="15.75" x14ac:dyDescent="0.2">
      <c r="A304" s="27"/>
      <c r="B304" s="27"/>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row>
    <row r="305" spans="1:30" ht="15.75" x14ac:dyDescent="0.2">
      <c r="A305" s="27"/>
      <c r="B305" s="27"/>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row>
    <row r="306" spans="1:30" ht="15.75" x14ac:dyDescent="0.2">
      <c r="A306" s="27"/>
      <c r="B306" s="27"/>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row>
    <row r="307" spans="1:30" ht="15.75" x14ac:dyDescent="0.2">
      <c r="A307" s="27"/>
      <c r="B307" s="27"/>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row>
    <row r="308" spans="1:30" ht="15.75" x14ac:dyDescent="0.2">
      <c r="A308" s="27"/>
      <c r="B308" s="27"/>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row>
    <row r="309" spans="1:30" ht="15.75" x14ac:dyDescent="0.2">
      <c r="A309" s="27"/>
      <c r="B309" s="27"/>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row>
    <row r="310" spans="1:30" ht="15.75" x14ac:dyDescent="0.2">
      <c r="A310" s="27"/>
      <c r="B310" s="27"/>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row>
    <row r="311" spans="1:30" ht="15.75" x14ac:dyDescent="0.2">
      <c r="A311" s="27"/>
      <c r="B311" s="27"/>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row>
    <row r="312" spans="1:30" ht="15.75" x14ac:dyDescent="0.2">
      <c r="A312" s="27"/>
      <c r="B312" s="27"/>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row>
    <row r="313" spans="1:30" ht="15.75" x14ac:dyDescent="0.2">
      <c r="A313" s="27"/>
      <c r="B313" s="27"/>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row>
    <row r="314" spans="1:30" ht="15.75" x14ac:dyDescent="0.2">
      <c r="A314" s="27"/>
      <c r="B314" s="27"/>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row>
    <row r="315" spans="1:30" ht="15.75" x14ac:dyDescent="0.2">
      <c r="A315" s="27"/>
      <c r="B315" s="27"/>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row>
    <row r="316" spans="1:30" ht="15.75" x14ac:dyDescent="0.2">
      <c r="A316" s="27"/>
      <c r="B316" s="27"/>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row>
    <row r="317" spans="1:30" ht="15.75" x14ac:dyDescent="0.2">
      <c r="A317" s="27"/>
      <c r="B317" s="27"/>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row>
    <row r="318" spans="1:30" ht="15.75" x14ac:dyDescent="0.2">
      <c r="A318" s="27"/>
      <c r="B318" s="27"/>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row>
    <row r="319" spans="1:30" ht="15.75" x14ac:dyDescent="0.2">
      <c r="A319" s="27"/>
      <c r="B319" s="27"/>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row>
    <row r="320" spans="1:30" ht="15.75" x14ac:dyDescent="0.2">
      <c r="A320" s="27"/>
      <c r="B320" s="27"/>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row>
    <row r="321" spans="1:30" ht="15.75" x14ac:dyDescent="0.2">
      <c r="A321" s="27"/>
      <c r="B321" s="27"/>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row>
    <row r="322" spans="1:30" ht="15.75" x14ac:dyDescent="0.2">
      <c r="A322" s="27"/>
      <c r="B322" s="27"/>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row>
    <row r="323" spans="1:30" ht="15.75" x14ac:dyDescent="0.2">
      <c r="A323" s="27"/>
      <c r="B323" s="27"/>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row>
    <row r="324" spans="1:30" ht="15.75" x14ac:dyDescent="0.2">
      <c r="A324" s="27"/>
      <c r="B324" s="27"/>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row>
    <row r="325" spans="1:30" ht="15.75" x14ac:dyDescent="0.2">
      <c r="A325" s="27"/>
      <c r="B325" s="27"/>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row>
    <row r="326" spans="1:30" ht="15.75" x14ac:dyDescent="0.2">
      <c r="A326" s="27"/>
      <c r="B326" s="27"/>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row>
    <row r="327" spans="1:30" ht="15.75" x14ac:dyDescent="0.2">
      <c r="A327" s="27"/>
      <c r="B327" s="27"/>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row>
    <row r="328" spans="1:30" ht="15.75" x14ac:dyDescent="0.2">
      <c r="A328" s="27"/>
      <c r="B328" s="27"/>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row>
    <row r="329" spans="1:30" ht="15.75" x14ac:dyDescent="0.2">
      <c r="A329" s="27"/>
      <c r="B329" s="27"/>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row>
    <row r="330" spans="1:30" ht="15.75" x14ac:dyDescent="0.2">
      <c r="A330" s="27"/>
      <c r="B330" s="27"/>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row>
    <row r="331" spans="1:30" ht="15.75" x14ac:dyDescent="0.2">
      <c r="A331" s="27"/>
      <c r="B331" s="27"/>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row>
    <row r="332" spans="1:30" ht="15.75" x14ac:dyDescent="0.2">
      <c r="A332" s="27"/>
      <c r="B332" s="27"/>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row>
    <row r="333" spans="1:30" ht="15.75" x14ac:dyDescent="0.2">
      <c r="A333" s="27"/>
      <c r="B333" s="27"/>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row>
    <row r="334" spans="1:30" ht="15.75" x14ac:dyDescent="0.2">
      <c r="A334" s="27"/>
      <c r="B334" s="27"/>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row>
    <row r="335" spans="1:30" ht="15.75" x14ac:dyDescent="0.2">
      <c r="A335" s="27"/>
      <c r="B335" s="27"/>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row>
    <row r="336" spans="1:30" ht="15.75" x14ac:dyDescent="0.2">
      <c r="A336" s="27"/>
      <c r="B336" s="27"/>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row>
    <row r="337" spans="1:30" ht="15.75" x14ac:dyDescent="0.2">
      <c r="A337" s="27"/>
      <c r="B337" s="27"/>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row>
    <row r="338" spans="1:30" ht="15.75" x14ac:dyDescent="0.2">
      <c r="A338" s="27"/>
      <c r="B338" s="27"/>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row>
    <row r="339" spans="1:30" ht="15.75" x14ac:dyDescent="0.2">
      <c r="A339" s="27"/>
      <c r="B339" s="27"/>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row>
    <row r="340" spans="1:30" ht="15.75" x14ac:dyDescent="0.2">
      <c r="A340" s="27"/>
      <c r="B340" s="27"/>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row>
    <row r="341" spans="1:30" ht="15.75" x14ac:dyDescent="0.2">
      <c r="A341" s="27"/>
      <c r="B341" s="27"/>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row>
    <row r="342" spans="1:30" ht="15.75" x14ac:dyDescent="0.2">
      <c r="A342" s="27"/>
      <c r="B342" s="27"/>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row>
    <row r="343" spans="1:30" ht="15.75" x14ac:dyDescent="0.2">
      <c r="A343" s="27"/>
      <c r="B343" s="27"/>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row>
    <row r="344" spans="1:30" ht="15.75" x14ac:dyDescent="0.2">
      <c r="A344" s="27"/>
      <c r="B344" s="27"/>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row>
    <row r="345" spans="1:30" ht="15.75" x14ac:dyDescent="0.2">
      <c r="A345" s="27"/>
      <c r="B345" s="27"/>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row>
    <row r="346" spans="1:30" ht="15.75" x14ac:dyDescent="0.2">
      <c r="A346" s="27"/>
      <c r="B346" s="27"/>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row>
    <row r="347" spans="1:30" ht="15.75" x14ac:dyDescent="0.2">
      <c r="A347" s="27"/>
      <c r="B347" s="27"/>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row>
    <row r="348" spans="1:30" ht="15.75" x14ac:dyDescent="0.2">
      <c r="A348" s="27"/>
      <c r="B348" s="27"/>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row>
    <row r="349" spans="1:30" ht="15.75" x14ac:dyDescent="0.2">
      <c r="A349" s="27"/>
      <c r="B349" s="27"/>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row>
    <row r="350" spans="1:30" ht="15.75" x14ac:dyDescent="0.2">
      <c r="A350" s="27"/>
      <c r="B350" s="27"/>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row>
    <row r="351" spans="1:30" ht="15.75" x14ac:dyDescent="0.2">
      <c r="A351" s="27"/>
      <c r="B351" s="27"/>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row>
    <row r="352" spans="1:30" ht="15.75" x14ac:dyDescent="0.2">
      <c r="A352" s="27"/>
      <c r="B352" s="27"/>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row>
    <row r="353" spans="1:30" ht="15.75" x14ac:dyDescent="0.2">
      <c r="A353" s="27"/>
      <c r="B353" s="27"/>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row>
    <row r="354" spans="1:30" ht="15.75" x14ac:dyDescent="0.2">
      <c r="A354" s="27"/>
      <c r="B354" s="27"/>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row>
    <row r="355" spans="1:30" ht="15.75" x14ac:dyDescent="0.2">
      <c r="A355" s="27"/>
      <c r="B355" s="27"/>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row>
    <row r="356" spans="1:30" ht="15.75" x14ac:dyDescent="0.2">
      <c r="A356" s="27"/>
      <c r="B356" s="27"/>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row>
    <row r="357" spans="1:30" ht="15.75" x14ac:dyDescent="0.2">
      <c r="A357" s="27"/>
      <c r="B357" s="27"/>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row>
    <row r="358" spans="1:30" ht="15.75" x14ac:dyDescent="0.2">
      <c r="A358" s="27"/>
      <c r="B358" s="27"/>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row>
    <row r="359" spans="1:30" ht="15.75" x14ac:dyDescent="0.2">
      <c r="A359" s="27"/>
      <c r="B359" s="27"/>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row>
    <row r="360" spans="1:30" ht="15.75" x14ac:dyDescent="0.2">
      <c r="A360" s="27"/>
      <c r="B360" s="27"/>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row>
    <row r="361" spans="1:30" ht="15.75" x14ac:dyDescent="0.2">
      <c r="A361" s="27"/>
      <c r="B361" s="27"/>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row>
    <row r="362" spans="1:30" ht="15.75" x14ac:dyDescent="0.2">
      <c r="A362" s="27"/>
      <c r="B362" s="27"/>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row>
    <row r="363" spans="1:30" ht="15.75" x14ac:dyDescent="0.2">
      <c r="A363" s="27"/>
      <c r="B363" s="27"/>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row>
    <row r="364" spans="1:30" ht="15.75" x14ac:dyDescent="0.2">
      <c r="A364" s="27"/>
      <c r="B364" s="27"/>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row>
    <row r="365" spans="1:30" ht="15.75" x14ac:dyDescent="0.2">
      <c r="A365" s="27"/>
      <c r="B365" s="27"/>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row>
    <row r="366" spans="1:30" ht="15.75" x14ac:dyDescent="0.2">
      <c r="A366" s="27"/>
      <c r="B366" s="27"/>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row>
    <row r="367" spans="1:30" ht="15.75" x14ac:dyDescent="0.2">
      <c r="A367" s="27"/>
      <c r="B367" s="27"/>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row>
    <row r="368" spans="1:30" ht="15.75" x14ac:dyDescent="0.2">
      <c r="A368" s="27"/>
      <c r="B368" s="27"/>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row>
    <row r="369" spans="1:30" ht="15.75" x14ac:dyDescent="0.2">
      <c r="A369" s="27"/>
      <c r="B369" s="27"/>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row>
    <row r="370" spans="1:30" ht="15.75" x14ac:dyDescent="0.2">
      <c r="A370" s="27"/>
      <c r="B370" s="27"/>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row>
    <row r="371" spans="1:30" ht="15.75" x14ac:dyDescent="0.2">
      <c r="A371" s="27"/>
      <c r="B371" s="27"/>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row>
    <row r="372" spans="1:30" ht="15.75" x14ac:dyDescent="0.2">
      <c r="A372" s="27"/>
      <c r="B372" s="27"/>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row>
    <row r="373" spans="1:30" ht="15.75" x14ac:dyDescent="0.2">
      <c r="A373" s="27"/>
      <c r="B373" s="27"/>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row>
    <row r="374" spans="1:30" ht="15.75" x14ac:dyDescent="0.2">
      <c r="A374" s="27"/>
      <c r="B374" s="27"/>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row>
    <row r="375" spans="1:30" ht="15.75" x14ac:dyDescent="0.2">
      <c r="A375" s="27"/>
      <c r="B375" s="27"/>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row>
    <row r="376" spans="1:30" ht="15.75" x14ac:dyDescent="0.2">
      <c r="A376" s="27"/>
      <c r="B376" s="27"/>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row>
    <row r="377" spans="1:30" ht="15.75" x14ac:dyDescent="0.2">
      <c r="A377" s="27"/>
      <c r="B377" s="27"/>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row>
    <row r="378" spans="1:30" ht="15.75" x14ac:dyDescent="0.2">
      <c r="A378" s="27"/>
      <c r="B378" s="27"/>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row>
    <row r="379" spans="1:30" ht="15.75" x14ac:dyDescent="0.2">
      <c r="A379" s="27"/>
      <c r="B379" s="27"/>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row>
    <row r="380" spans="1:30" ht="15.75" x14ac:dyDescent="0.2">
      <c r="A380" s="27"/>
      <c r="B380" s="27"/>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row>
    <row r="381" spans="1:30" ht="15.75" x14ac:dyDescent="0.2">
      <c r="A381" s="27"/>
      <c r="B381" s="27"/>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row>
    <row r="382" spans="1:30" ht="15.75" x14ac:dyDescent="0.2">
      <c r="A382" s="27"/>
      <c r="B382" s="27"/>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row>
    <row r="383" spans="1:30" ht="15.75" x14ac:dyDescent="0.2">
      <c r="A383" s="27"/>
      <c r="B383" s="27"/>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row>
    <row r="384" spans="1:30" ht="15.75" x14ac:dyDescent="0.2">
      <c r="A384" s="27"/>
      <c r="B384" s="27"/>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row>
    <row r="385" spans="1:30" ht="15.75" x14ac:dyDescent="0.2">
      <c r="A385" s="27"/>
      <c r="B385" s="27"/>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row>
    <row r="386" spans="1:30" ht="15.75" x14ac:dyDescent="0.2">
      <c r="A386" s="27"/>
      <c r="B386" s="27"/>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row>
    <row r="387" spans="1:30" ht="15.75" x14ac:dyDescent="0.2">
      <c r="A387" s="27"/>
      <c r="B387" s="27"/>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row>
    <row r="388" spans="1:30" ht="15.75" x14ac:dyDescent="0.2">
      <c r="A388" s="27"/>
      <c r="B388" s="27"/>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row>
    <row r="389" spans="1:30" ht="15.75" x14ac:dyDescent="0.2">
      <c r="A389" s="27"/>
      <c r="B389" s="27"/>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row>
    <row r="390" spans="1:30" ht="15.75" x14ac:dyDescent="0.2">
      <c r="A390" s="27"/>
      <c r="B390" s="27"/>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row>
    <row r="391" spans="1:30" ht="15.75" x14ac:dyDescent="0.2">
      <c r="A391" s="27"/>
      <c r="B391" s="27"/>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row>
    <row r="392" spans="1:30" ht="15.75" x14ac:dyDescent="0.2">
      <c r="A392" s="27"/>
      <c r="B392" s="27"/>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row>
    <row r="393" spans="1:30" ht="15.75" x14ac:dyDescent="0.2">
      <c r="A393" s="27"/>
      <c r="B393" s="27"/>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row>
    <row r="394" spans="1:30" ht="15.75" x14ac:dyDescent="0.2">
      <c r="A394" s="27"/>
      <c r="B394" s="27"/>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row>
    <row r="395" spans="1:30" ht="15.75" x14ac:dyDescent="0.2">
      <c r="A395" s="27"/>
      <c r="B395" s="27"/>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row>
    <row r="396" spans="1:30" ht="15.75" x14ac:dyDescent="0.2">
      <c r="A396" s="27"/>
      <c r="B396" s="27"/>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row>
    <row r="397" spans="1:30" ht="15.75" x14ac:dyDescent="0.2">
      <c r="A397" s="27"/>
      <c r="B397" s="27"/>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row>
    <row r="398" spans="1:30" ht="15.75" x14ac:dyDescent="0.2">
      <c r="A398" s="27"/>
      <c r="B398" s="27"/>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row>
    <row r="399" spans="1:30" ht="15.75" x14ac:dyDescent="0.2">
      <c r="A399" s="27"/>
      <c r="B399" s="27"/>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row>
    <row r="400" spans="1:30" ht="15.75" x14ac:dyDescent="0.2">
      <c r="A400" s="27"/>
      <c r="B400" s="27"/>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row>
    <row r="401" spans="1:30" ht="15.75" x14ac:dyDescent="0.2">
      <c r="A401" s="27"/>
      <c r="B401" s="27"/>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row>
    <row r="402" spans="1:30" ht="15.75" x14ac:dyDescent="0.2">
      <c r="A402" s="27"/>
      <c r="B402" s="27"/>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row>
    <row r="403" spans="1:30" ht="15.75" x14ac:dyDescent="0.2">
      <c r="A403" s="27"/>
      <c r="B403" s="27"/>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row>
    <row r="404" spans="1:30" ht="15.75" x14ac:dyDescent="0.2">
      <c r="A404" s="27"/>
      <c r="B404" s="27"/>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row>
    <row r="405" spans="1:30" ht="15.75" x14ac:dyDescent="0.2">
      <c r="A405" s="27"/>
      <c r="B405" s="27"/>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row>
    <row r="406" spans="1:30" ht="15.75" x14ac:dyDescent="0.2">
      <c r="A406" s="27"/>
      <c r="B406" s="27"/>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row>
    <row r="407" spans="1:30" ht="15.75" x14ac:dyDescent="0.2">
      <c r="A407" s="27"/>
      <c r="B407" s="27"/>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row>
    <row r="408" spans="1:30" ht="15.75" x14ac:dyDescent="0.2">
      <c r="A408" s="27"/>
      <c r="B408" s="27"/>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row>
    <row r="409" spans="1:30" ht="15.75" x14ac:dyDescent="0.2">
      <c r="A409" s="27"/>
      <c r="B409" s="27"/>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row>
    <row r="410" spans="1:30" ht="15.75" x14ac:dyDescent="0.2">
      <c r="A410" s="27"/>
      <c r="B410" s="27"/>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row>
    <row r="411" spans="1:30" ht="15.75" x14ac:dyDescent="0.2">
      <c r="A411" s="27"/>
      <c r="B411" s="27"/>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row>
    <row r="412" spans="1:30" ht="15.75" x14ac:dyDescent="0.2">
      <c r="A412" s="27"/>
      <c r="B412" s="27"/>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row>
    <row r="413" spans="1:30" ht="15.75" x14ac:dyDescent="0.2">
      <c r="A413" s="27"/>
      <c r="B413" s="27"/>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row>
    <row r="414" spans="1:30" ht="15.75" x14ac:dyDescent="0.2">
      <c r="A414" s="27"/>
      <c r="B414" s="27"/>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row>
    <row r="415" spans="1:30" ht="15.75" x14ac:dyDescent="0.2">
      <c r="A415" s="27"/>
      <c r="B415" s="27"/>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row>
    <row r="416" spans="1:30" ht="15.75" x14ac:dyDescent="0.2">
      <c r="A416" s="27"/>
      <c r="B416" s="27"/>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row>
    <row r="417" spans="1:30" ht="15.75" x14ac:dyDescent="0.2">
      <c r="A417" s="27"/>
      <c r="B417" s="27"/>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row>
    <row r="418" spans="1:30" ht="15.75" x14ac:dyDescent="0.2">
      <c r="A418" s="27"/>
      <c r="B418" s="27"/>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row>
    <row r="419" spans="1:30" ht="15.75" x14ac:dyDescent="0.2">
      <c r="A419" s="27"/>
      <c r="B419" s="27"/>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row>
    <row r="420" spans="1:30" ht="15.75" x14ac:dyDescent="0.2">
      <c r="A420" s="27"/>
      <c r="B420" s="27"/>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row>
    <row r="421" spans="1:30" ht="15.75" x14ac:dyDescent="0.2">
      <c r="A421" s="27"/>
      <c r="B421" s="27"/>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row>
    <row r="422" spans="1:30" ht="15.75" x14ac:dyDescent="0.2">
      <c r="A422" s="27"/>
      <c r="B422" s="27"/>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row>
    <row r="423" spans="1:30" ht="15.75" x14ac:dyDescent="0.2">
      <c r="A423" s="27"/>
      <c r="B423" s="27"/>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row>
    <row r="424" spans="1:30" ht="15.75" x14ac:dyDescent="0.2">
      <c r="A424" s="27"/>
      <c r="B424" s="27"/>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row>
    <row r="425" spans="1:30" ht="15.75" x14ac:dyDescent="0.2">
      <c r="A425" s="27"/>
      <c r="B425" s="27"/>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row>
    <row r="426" spans="1:30" ht="15.75" x14ac:dyDescent="0.2">
      <c r="A426" s="27"/>
      <c r="B426" s="27"/>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row>
    <row r="427" spans="1:30" ht="15.75" x14ac:dyDescent="0.2">
      <c r="A427" s="27"/>
      <c r="B427" s="27"/>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row>
    <row r="428" spans="1:30" ht="15.75" x14ac:dyDescent="0.2">
      <c r="A428" s="27"/>
      <c r="B428" s="27"/>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row>
    <row r="429" spans="1:30" ht="15.75" x14ac:dyDescent="0.2">
      <c r="A429" s="27"/>
      <c r="B429" s="27"/>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row>
    <row r="430" spans="1:30" ht="15.75" x14ac:dyDescent="0.2">
      <c r="A430" s="27"/>
      <c r="B430" s="27"/>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row>
    <row r="431" spans="1:30" ht="15.75" x14ac:dyDescent="0.2">
      <c r="A431" s="27"/>
      <c r="B431" s="27"/>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row>
    <row r="432" spans="1:30" ht="15.75" x14ac:dyDescent="0.2">
      <c r="A432" s="27"/>
      <c r="B432" s="27"/>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row>
    <row r="433" spans="1:30" ht="15.75" x14ac:dyDescent="0.2">
      <c r="A433" s="27"/>
      <c r="B433" s="27"/>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row>
    <row r="434" spans="1:30" ht="15.75" x14ac:dyDescent="0.2">
      <c r="A434" s="27"/>
      <c r="B434" s="27"/>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row>
    <row r="435" spans="1:30" ht="15.75" x14ac:dyDescent="0.2">
      <c r="A435" s="27"/>
      <c r="B435" s="27"/>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row>
    <row r="436" spans="1:30" ht="15.75" x14ac:dyDescent="0.2">
      <c r="A436" s="27"/>
      <c r="B436" s="27"/>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row>
    <row r="437" spans="1:30" ht="15.75" x14ac:dyDescent="0.2">
      <c r="A437" s="27"/>
      <c r="B437" s="27"/>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row>
    <row r="438" spans="1:30" ht="15.75" x14ac:dyDescent="0.2">
      <c r="A438" s="27"/>
      <c r="B438" s="27"/>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row>
    <row r="439" spans="1:30" ht="15.75" x14ac:dyDescent="0.2">
      <c r="A439" s="27"/>
      <c r="B439" s="27"/>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row>
    <row r="440" spans="1:30" ht="15.75" x14ac:dyDescent="0.2">
      <c r="A440" s="27"/>
      <c r="B440" s="27"/>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row>
    <row r="441" spans="1:30" ht="15.75" x14ac:dyDescent="0.2">
      <c r="A441" s="27"/>
      <c r="B441" s="27"/>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row>
    <row r="442" spans="1:30" ht="15.75" x14ac:dyDescent="0.2">
      <c r="A442" s="27"/>
      <c r="B442" s="27"/>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row>
    <row r="443" spans="1:30" ht="15.75" x14ac:dyDescent="0.2">
      <c r="A443" s="27"/>
      <c r="B443" s="27"/>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row>
    <row r="444" spans="1:30" ht="15.75" x14ac:dyDescent="0.2">
      <c r="A444" s="27"/>
      <c r="B444" s="27"/>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row>
    <row r="445" spans="1:30" ht="15.75" x14ac:dyDescent="0.2">
      <c r="A445" s="27"/>
      <c r="B445" s="27"/>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row>
    <row r="446" spans="1:30" ht="15.75" x14ac:dyDescent="0.2">
      <c r="A446" s="27"/>
      <c r="B446" s="27"/>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row>
    <row r="447" spans="1:30" ht="15.75" x14ac:dyDescent="0.2">
      <c r="A447" s="27"/>
      <c r="B447" s="27"/>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row>
    <row r="448" spans="1:30" ht="15.75" x14ac:dyDescent="0.2">
      <c r="A448" s="27"/>
      <c r="B448" s="27"/>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row>
    <row r="449" spans="1:30" ht="15.75" x14ac:dyDescent="0.2">
      <c r="A449" s="27"/>
      <c r="B449" s="27"/>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row>
    <row r="450" spans="1:30" ht="15.75" x14ac:dyDescent="0.2">
      <c r="A450" s="27"/>
      <c r="B450" s="27"/>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row>
    <row r="451" spans="1:30" ht="15.75" x14ac:dyDescent="0.2">
      <c r="A451" s="27"/>
      <c r="B451" s="27"/>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row>
    <row r="452" spans="1:30" ht="15.75" x14ac:dyDescent="0.2">
      <c r="A452" s="27"/>
      <c r="B452" s="27"/>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row>
    <row r="453" spans="1:30" ht="15.75" x14ac:dyDescent="0.2">
      <c r="A453" s="27"/>
      <c r="B453" s="27"/>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row>
    <row r="454" spans="1:30" ht="15.75" x14ac:dyDescent="0.2">
      <c r="A454" s="27"/>
      <c r="B454" s="27"/>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row>
    <row r="455" spans="1:30" ht="15.75" x14ac:dyDescent="0.2">
      <c r="A455" s="27"/>
      <c r="B455" s="27"/>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row>
    <row r="456" spans="1:30" ht="15.75" x14ac:dyDescent="0.2">
      <c r="A456" s="27"/>
      <c r="B456" s="27"/>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row>
    <row r="457" spans="1:30" ht="15.75" x14ac:dyDescent="0.2">
      <c r="A457" s="27"/>
      <c r="B457" s="27"/>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row>
    <row r="458" spans="1:30" ht="15.75" x14ac:dyDescent="0.2">
      <c r="A458" s="27"/>
      <c r="B458" s="27"/>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row>
    <row r="459" spans="1:30" ht="15.75" x14ac:dyDescent="0.2">
      <c r="A459" s="27"/>
      <c r="B459" s="27"/>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row>
    <row r="460" spans="1:30" ht="15.75" x14ac:dyDescent="0.2">
      <c r="A460" s="27"/>
      <c r="B460" s="27"/>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row>
    <row r="461" spans="1:30" ht="15.75" x14ac:dyDescent="0.2">
      <c r="A461" s="27"/>
      <c r="B461" s="27"/>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row>
    <row r="462" spans="1:30" ht="15.75" x14ac:dyDescent="0.2">
      <c r="A462" s="27"/>
      <c r="B462" s="27"/>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row>
    <row r="463" spans="1:30" ht="15.75" x14ac:dyDescent="0.2">
      <c r="A463" s="27"/>
      <c r="B463" s="27"/>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row>
    <row r="464" spans="1:30" ht="15.75" x14ac:dyDescent="0.2">
      <c r="A464" s="27"/>
      <c r="B464" s="27"/>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row>
    <row r="465" spans="1:30" ht="15.75" x14ac:dyDescent="0.2">
      <c r="A465" s="27"/>
      <c r="B465" s="27"/>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row>
    <row r="466" spans="1:30" ht="15.75" x14ac:dyDescent="0.2">
      <c r="A466" s="27"/>
      <c r="B466" s="27"/>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row>
    <row r="467" spans="1:30" ht="15.75" x14ac:dyDescent="0.2">
      <c r="A467" s="27"/>
      <c r="B467" s="27"/>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row>
    <row r="468" spans="1:30" ht="15.75" x14ac:dyDescent="0.2">
      <c r="A468" s="27"/>
      <c r="B468" s="27"/>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row>
    <row r="469" spans="1:30" ht="15.75" x14ac:dyDescent="0.2">
      <c r="A469" s="27"/>
      <c r="B469" s="27"/>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row>
    <row r="470" spans="1:30" ht="15.75" x14ac:dyDescent="0.2">
      <c r="A470" s="27"/>
      <c r="B470" s="27"/>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row>
    <row r="471" spans="1:30" ht="15.75" x14ac:dyDescent="0.2">
      <c r="A471" s="27"/>
      <c r="B471" s="27"/>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row>
    <row r="472" spans="1:30" ht="15.75" x14ac:dyDescent="0.2">
      <c r="A472" s="27"/>
      <c r="B472" s="27"/>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row>
    <row r="473" spans="1:30" ht="15.75" x14ac:dyDescent="0.2">
      <c r="A473" s="27"/>
      <c r="B473" s="27"/>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row>
    <row r="474" spans="1:30" ht="15.75" x14ac:dyDescent="0.2">
      <c r="A474" s="27"/>
      <c r="B474" s="27"/>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row>
    <row r="475" spans="1:30" ht="15.75" x14ac:dyDescent="0.2">
      <c r="A475" s="27"/>
      <c r="B475" s="27"/>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row>
    <row r="476" spans="1:30" ht="15.75" x14ac:dyDescent="0.2">
      <c r="A476" s="27"/>
      <c r="B476" s="27"/>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row>
    <row r="477" spans="1:30" ht="15.75" x14ac:dyDescent="0.2">
      <c r="A477" s="27"/>
      <c r="B477" s="27"/>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row>
    <row r="478" spans="1:30" ht="15.75" x14ac:dyDescent="0.2">
      <c r="A478" s="27"/>
      <c r="B478" s="27"/>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row>
    <row r="479" spans="1:30" ht="15.75" x14ac:dyDescent="0.2">
      <c r="A479" s="27"/>
      <c r="B479" s="27"/>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row>
    <row r="480" spans="1:30" ht="15.75" x14ac:dyDescent="0.2">
      <c r="A480" s="27"/>
      <c r="B480" s="27"/>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row>
    <row r="481" spans="1:30" ht="15.75" x14ac:dyDescent="0.2">
      <c r="A481" s="27"/>
      <c r="B481" s="27"/>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row>
    <row r="482" spans="1:30" ht="15.75" x14ac:dyDescent="0.2">
      <c r="A482" s="27"/>
      <c r="B482" s="27"/>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row>
    <row r="483" spans="1:30" ht="15.75" x14ac:dyDescent="0.2">
      <c r="A483" s="27"/>
      <c r="B483" s="27"/>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row>
    <row r="484" spans="1:30" ht="15.75" x14ac:dyDescent="0.2">
      <c r="A484" s="27"/>
      <c r="B484" s="27"/>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row>
    <row r="485" spans="1:30" ht="15.75" x14ac:dyDescent="0.2">
      <c r="A485" s="27"/>
      <c r="B485" s="27"/>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row>
    <row r="486" spans="1:30" ht="15.75" x14ac:dyDescent="0.2">
      <c r="A486" s="27"/>
      <c r="B486" s="27"/>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row>
    <row r="487" spans="1:30" ht="15.75" x14ac:dyDescent="0.2">
      <c r="A487" s="27"/>
      <c r="B487" s="27"/>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row>
    <row r="488" spans="1:30" ht="15.75" x14ac:dyDescent="0.2">
      <c r="A488" s="27"/>
      <c r="B488" s="27"/>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row>
    <row r="489" spans="1:30" ht="15.75" x14ac:dyDescent="0.2">
      <c r="A489" s="27"/>
      <c r="B489" s="27"/>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row>
    <row r="490" spans="1:30" ht="15.75" x14ac:dyDescent="0.2">
      <c r="A490" s="27"/>
      <c r="B490" s="27"/>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row>
    <row r="491" spans="1:30" ht="15.75" x14ac:dyDescent="0.2">
      <c r="A491" s="27"/>
      <c r="B491" s="27"/>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row>
    <row r="492" spans="1:30" ht="15.75" x14ac:dyDescent="0.2">
      <c r="A492" s="27"/>
      <c r="B492" s="27"/>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row>
    <row r="493" spans="1:30" ht="15.75" x14ac:dyDescent="0.2">
      <c r="A493" s="27"/>
      <c r="B493" s="27"/>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row>
    <row r="494" spans="1:30" ht="15.75" x14ac:dyDescent="0.2">
      <c r="A494" s="27"/>
      <c r="B494" s="27"/>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row>
    <row r="495" spans="1:30" ht="15.75" x14ac:dyDescent="0.2">
      <c r="A495" s="27"/>
      <c r="B495" s="27"/>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row>
    <row r="496" spans="1:30" ht="15.75" x14ac:dyDescent="0.2">
      <c r="A496" s="27"/>
      <c r="B496" s="27"/>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row>
    <row r="497" spans="1:30" ht="15.75" x14ac:dyDescent="0.2">
      <c r="A497" s="27"/>
      <c r="B497" s="27"/>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row>
    <row r="498" spans="1:30" ht="15.75" x14ac:dyDescent="0.2">
      <c r="A498" s="27"/>
      <c r="B498" s="27"/>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row>
    <row r="499" spans="1:30" ht="15.75" x14ac:dyDescent="0.2">
      <c r="A499" s="27"/>
      <c r="B499" s="27"/>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row>
    <row r="500" spans="1:30" ht="15.75" x14ac:dyDescent="0.2">
      <c r="A500" s="27"/>
      <c r="B500" s="27"/>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row>
    <row r="501" spans="1:30" ht="15.75" x14ac:dyDescent="0.2">
      <c r="A501" s="27"/>
      <c r="B501" s="27"/>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row>
    <row r="502" spans="1:30" ht="15.75" x14ac:dyDescent="0.2">
      <c r="A502" s="27"/>
      <c r="B502" s="27"/>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row>
    <row r="503" spans="1:30" ht="15.75" x14ac:dyDescent="0.2">
      <c r="A503" s="27"/>
      <c r="B503" s="27"/>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row>
    <row r="504" spans="1:30" ht="15.75" x14ac:dyDescent="0.2">
      <c r="A504" s="27"/>
      <c r="B504" s="27"/>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row>
    <row r="505" spans="1:30" ht="15.75" x14ac:dyDescent="0.2">
      <c r="A505" s="27"/>
      <c r="B505" s="27"/>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row>
    <row r="506" spans="1:30" ht="15.75" x14ac:dyDescent="0.2">
      <c r="A506" s="27"/>
      <c r="B506" s="27"/>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row>
    <row r="507" spans="1:30" ht="15.75" x14ac:dyDescent="0.2">
      <c r="A507" s="27"/>
      <c r="B507" s="27"/>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row>
    <row r="508" spans="1:30" ht="15.75" x14ac:dyDescent="0.2">
      <c r="A508" s="27"/>
      <c r="B508" s="27"/>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row>
    <row r="509" spans="1:30" ht="15.75" x14ac:dyDescent="0.2">
      <c r="A509" s="27"/>
      <c r="B509" s="27"/>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row>
    <row r="510" spans="1:30" ht="15.75" x14ac:dyDescent="0.2">
      <c r="A510" s="27"/>
      <c r="B510" s="27"/>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row>
    <row r="511" spans="1:30" ht="15.75" x14ac:dyDescent="0.2">
      <c r="A511" s="27"/>
      <c r="B511" s="27"/>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row>
    <row r="512" spans="1:30" ht="15.75" x14ac:dyDescent="0.2">
      <c r="A512" s="27"/>
      <c r="B512" s="27"/>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row>
    <row r="513" spans="1:30" ht="15.75" x14ac:dyDescent="0.2">
      <c r="A513" s="27"/>
      <c r="B513" s="27"/>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row>
    <row r="514" spans="1:30" ht="15.75" x14ac:dyDescent="0.2">
      <c r="A514" s="27"/>
      <c r="B514" s="27"/>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row>
    <row r="515" spans="1:30" ht="15.75" x14ac:dyDescent="0.2">
      <c r="A515" s="27"/>
      <c r="B515" s="27"/>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row>
    <row r="516" spans="1:30" ht="15.75" x14ac:dyDescent="0.2">
      <c r="A516" s="27"/>
      <c r="B516" s="27"/>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row>
    <row r="517" spans="1:30" ht="15.75" x14ac:dyDescent="0.2">
      <c r="A517" s="27"/>
      <c r="B517" s="27"/>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row>
    <row r="518" spans="1:30" ht="15.75" x14ac:dyDescent="0.2">
      <c r="A518" s="27"/>
      <c r="B518" s="27"/>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row>
    <row r="519" spans="1:30" ht="15.75" x14ac:dyDescent="0.2">
      <c r="A519" s="27"/>
      <c r="B519" s="27"/>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row>
    <row r="520" spans="1:30" ht="15.75" x14ac:dyDescent="0.2">
      <c r="A520" s="27"/>
      <c r="B520" s="27"/>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row>
    <row r="521" spans="1:30" ht="15.75" x14ac:dyDescent="0.2">
      <c r="A521" s="27"/>
      <c r="B521" s="27"/>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row>
    <row r="522" spans="1:30" ht="15.75" x14ac:dyDescent="0.2">
      <c r="A522" s="27"/>
      <c r="B522" s="27"/>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row>
    <row r="523" spans="1:30" ht="15.75" x14ac:dyDescent="0.2">
      <c r="A523" s="27"/>
      <c r="B523" s="27"/>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row>
    <row r="524" spans="1:30" ht="15.75" x14ac:dyDescent="0.2">
      <c r="A524" s="27"/>
      <c r="B524" s="27"/>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row>
    <row r="525" spans="1:30" ht="15.75" x14ac:dyDescent="0.2">
      <c r="A525" s="27"/>
      <c r="B525" s="27"/>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row>
    <row r="526" spans="1:30" ht="15.75" x14ac:dyDescent="0.2">
      <c r="A526" s="27"/>
      <c r="B526" s="27"/>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row>
    <row r="527" spans="1:30" ht="15.75" x14ac:dyDescent="0.2">
      <c r="A527" s="27"/>
      <c r="B527" s="27"/>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row>
    <row r="528" spans="1:30" ht="15.75" x14ac:dyDescent="0.2">
      <c r="A528" s="27"/>
      <c r="B528" s="27"/>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row>
    <row r="529" spans="1:30" ht="15.75" x14ac:dyDescent="0.2">
      <c r="A529" s="27"/>
      <c r="B529" s="27"/>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row>
    <row r="530" spans="1:30" ht="15.75" x14ac:dyDescent="0.2">
      <c r="A530" s="27"/>
      <c r="B530" s="27"/>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row>
    <row r="531" spans="1:30" ht="15.75" x14ac:dyDescent="0.2">
      <c r="A531" s="27"/>
      <c r="B531" s="27"/>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row>
    <row r="532" spans="1:30" ht="15.75" x14ac:dyDescent="0.2">
      <c r="A532" s="27"/>
      <c r="B532" s="27"/>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row>
    <row r="533" spans="1:30" ht="15.75" x14ac:dyDescent="0.2">
      <c r="A533" s="27"/>
      <c r="B533" s="27"/>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row>
    <row r="534" spans="1:30" ht="15.75" x14ac:dyDescent="0.2">
      <c r="A534" s="27"/>
      <c r="B534" s="27"/>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row>
    <row r="535" spans="1:30" ht="15.75" x14ac:dyDescent="0.2">
      <c r="A535" s="27"/>
      <c r="B535" s="27"/>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row>
    <row r="536" spans="1:30" ht="15.75" x14ac:dyDescent="0.2">
      <c r="A536" s="27"/>
      <c r="B536" s="27"/>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row>
    <row r="537" spans="1:30" ht="15.75" x14ac:dyDescent="0.2">
      <c r="A537" s="27"/>
      <c r="B537" s="27"/>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row>
    <row r="538" spans="1:30" ht="15.75" x14ac:dyDescent="0.2">
      <c r="A538" s="27"/>
      <c r="B538" s="27"/>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row>
    <row r="539" spans="1:30" ht="15.75" x14ac:dyDescent="0.2">
      <c r="A539" s="27"/>
      <c r="B539" s="27"/>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row>
    <row r="540" spans="1:30" ht="15.75" x14ac:dyDescent="0.2">
      <c r="A540" s="27"/>
      <c r="B540" s="27"/>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row>
    <row r="541" spans="1:30" ht="15.75" x14ac:dyDescent="0.2">
      <c r="A541" s="27"/>
      <c r="B541" s="27"/>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row>
    <row r="542" spans="1:30" ht="15.75" x14ac:dyDescent="0.2">
      <c r="A542" s="27"/>
      <c r="B542" s="27"/>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row>
    <row r="543" spans="1:30" ht="15.75" x14ac:dyDescent="0.2">
      <c r="A543" s="27"/>
      <c r="B543" s="27"/>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row>
    <row r="544" spans="1:30" ht="15.75" x14ac:dyDescent="0.2">
      <c r="A544" s="27"/>
      <c r="B544" s="27"/>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row>
    <row r="545" spans="1:30" ht="15.75" x14ac:dyDescent="0.2">
      <c r="A545" s="27"/>
      <c r="B545" s="27"/>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row>
    <row r="546" spans="1:30" ht="15.75" x14ac:dyDescent="0.2">
      <c r="A546" s="27"/>
      <c r="B546" s="27"/>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row>
    <row r="547" spans="1:30" ht="15.75" x14ac:dyDescent="0.2">
      <c r="A547" s="27"/>
      <c r="B547" s="27"/>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row>
    <row r="548" spans="1:30" ht="15.75" x14ac:dyDescent="0.2">
      <c r="A548" s="27"/>
      <c r="B548" s="27"/>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row>
    <row r="549" spans="1:30" ht="15.75" x14ac:dyDescent="0.2">
      <c r="A549" s="27"/>
      <c r="B549" s="27"/>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row>
    <row r="550" spans="1:30" ht="15.75" x14ac:dyDescent="0.2">
      <c r="A550" s="27"/>
      <c r="B550" s="27"/>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row>
    <row r="551" spans="1:30" ht="15.75" x14ac:dyDescent="0.2">
      <c r="A551" s="27"/>
      <c r="B551" s="27"/>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row>
    <row r="552" spans="1:30" ht="15.75" x14ac:dyDescent="0.2">
      <c r="A552" s="27"/>
      <c r="B552" s="27"/>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row>
    <row r="553" spans="1:30" ht="15.75" x14ac:dyDescent="0.2">
      <c r="A553" s="27"/>
      <c r="B553" s="27"/>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row>
    <row r="554" spans="1:30" ht="15.75" x14ac:dyDescent="0.2">
      <c r="A554" s="27"/>
      <c r="B554" s="27"/>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row>
    <row r="555" spans="1:30" ht="15.75" x14ac:dyDescent="0.2">
      <c r="A555" s="27"/>
      <c r="B555" s="27"/>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row>
    <row r="556" spans="1:30" ht="15.75" x14ac:dyDescent="0.2">
      <c r="A556" s="27"/>
      <c r="B556" s="27"/>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row>
    <row r="557" spans="1:30" ht="15.75" x14ac:dyDescent="0.2">
      <c r="A557" s="27"/>
      <c r="B557" s="27"/>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row>
    <row r="558" spans="1:30" ht="15.75" x14ac:dyDescent="0.2">
      <c r="A558" s="27"/>
      <c r="B558" s="27"/>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row>
    <row r="559" spans="1:30" ht="15.75" x14ac:dyDescent="0.2">
      <c r="A559" s="27"/>
      <c r="B559" s="27"/>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row>
    <row r="560" spans="1:30" ht="15.75" x14ac:dyDescent="0.2">
      <c r="A560" s="27"/>
      <c r="B560" s="27"/>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row>
    <row r="561" spans="1:30" ht="15.75" x14ac:dyDescent="0.2">
      <c r="A561" s="27"/>
      <c r="B561" s="27"/>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row>
    <row r="562" spans="1:30" ht="15.75" x14ac:dyDescent="0.2">
      <c r="A562" s="27"/>
      <c r="B562" s="27"/>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row>
    <row r="563" spans="1:30" ht="15.75" x14ac:dyDescent="0.2">
      <c r="A563" s="27"/>
      <c r="B563" s="27"/>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row>
    <row r="564" spans="1:30" ht="15.75" x14ac:dyDescent="0.2">
      <c r="A564" s="27"/>
      <c r="B564" s="27"/>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row>
    <row r="565" spans="1:30" ht="15.75" x14ac:dyDescent="0.2">
      <c r="A565" s="27"/>
      <c r="B565" s="27"/>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row>
    <row r="566" spans="1:30" ht="15.75" x14ac:dyDescent="0.2">
      <c r="A566" s="27"/>
      <c r="B566" s="27"/>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row>
    <row r="567" spans="1:30" ht="15.75" x14ac:dyDescent="0.2">
      <c r="A567" s="27"/>
      <c r="B567" s="27"/>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row>
    <row r="568" spans="1:30" ht="15.75" x14ac:dyDescent="0.2">
      <c r="A568" s="27"/>
      <c r="B568" s="27"/>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row>
    <row r="569" spans="1:30" ht="15.75" x14ac:dyDescent="0.2">
      <c r="A569" s="27"/>
      <c r="B569" s="27"/>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row>
    <row r="570" spans="1:30" ht="15.75" x14ac:dyDescent="0.2">
      <c r="A570" s="27"/>
      <c r="B570" s="27"/>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row>
    <row r="571" spans="1:30" ht="15.75" x14ac:dyDescent="0.2">
      <c r="A571" s="27"/>
      <c r="B571" s="27"/>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row>
    <row r="572" spans="1:30" ht="15.75" x14ac:dyDescent="0.2">
      <c r="A572" s="27"/>
      <c r="B572" s="27"/>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row>
    <row r="573" spans="1:30" ht="15.75" x14ac:dyDescent="0.2">
      <c r="A573" s="27"/>
      <c r="B573" s="27"/>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row>
    <row r="574" spans="1:30" ht="15.75" x14ac:dyDescent="0.2">
      <c r="A574" s="27"/>
      <c r="B574" s="27"/>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row>
    <row r="575" spans="1:30" ht="15.75" x14ac:dyDescent="0.2">
      <c r="A575" s="27"/>
      <c r="B575" s="27"/>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row>
    <row r="576" spans="1:30" ht="15.75" x14ac:dyDescent="0.2">
      <c r="A576" s="27"/>
      <c r="B576" s="27"/>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row>
    <row r="577" spans="1:30" ht="15.75" x14ac:dyDescent="0.2">
      <c r="A577" s="27"/>
      <c r="B577" s="27"/>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row>
    <row r="578" spans="1:30" ht="15.75" x14ac:dyDescent="0.2">
      <c r="A578" s="27"/>
      <c r="B578" s="27"/>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row>
    <row r="579" spans="1:30" ht="15.75" x14ac:dyDescent="0.2">
      <c r="A579" s="27"/>
      <c r="B579" s="27"/>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row>
    <row r="580" spans="1:30" ht="15.75" x14ac:dyDescent="0.2">
      <c r="A580" s="27"/>
      <c r="B580" s="27"/>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row>
    <row r="581" spans="1:30" ht="15.75" x14ac:dyDescent="0.2">
      <c r="A581" s="27"/>
      <c r="B581" s="27"/>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row>
    <row r="582" spans="1:30" ht="15.75" x14ac:dyDescent="0.2">
      <c r="A582" s="27"/>
      <c r="B582" s="27"/>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row>
    <row r="583" spans="1:30" ht="15.75" x14ac:dyDescent="0.2">
      <c r="A583" s="27"/>
      <c r="B583" s="27"/>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row>
    <row r="584" spans="1:30" ht="15.75" x14ac:dyDescent="0.2">
      <c r="A584" s="27"/>
      <c r="B584" s="27"/>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row>
    <row r="585" spans="1:30" ht="15.75" x14ac:dyDescent="0.2">
      <c r="A585" s="27"/>
      <c r="B585" s="27"/>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row>
    <row r="586" spans="1:30" ht="15.75" x14ac:dyDescent="0.2">
      <c r="A586" s="27"/>
      <c r="B586" s="27"/>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row>
    <row r="587" spans="1:30" ht="15.75" x14ac:dyDescent="0.2">
      <c r="A587" s="27"/>
      <c r="B587" s="27"/>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row>
    <row r="588" spans="1:30" ht="15.75" x14ac:dyDescent="0.2">
      <c r="A588" s="27"/>
      <c r="B588" s="27"/>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row>
    <row r="589" spans="1:30" ht="15.75" x14ac:dyDescent="0.2">
      <c r="A589" s="27"/>
      <c r="B589" s="27"/>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row>
    <row r="590" spans="1:30" ht="15.75" x14ac:dyDescent="0.2">
      <c r="A590" s="27"/>
      <c r="B590" s="27"/>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row>
    <row r="591" spans="1:30" ht="15.75" x14ac:dyDescent="0.2">
      <c r="A591" s="27"/>
      <c r="B591" s="27"/>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row>
    <row r="592" spans="1:30" ht="15.75" x14ac:dyDescent="0.2">
      <c r="A592" s="27"/>
      <c r="B592" s="27"/>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row>
    <row r="593" spans="1:30" ht="15.75" x14ac:dyDescent="0.2">
      <c r="A593" s="27"/>
      <c r="B593" s="27"/>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row>
    <row r="594" spans="1:30" ht="15.75" x14ac:dyDescent="0.2">
      <c r="A594" s="27"/>
      <c r="B594" s="27"/>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row>
    <row r="595" spans="1:30" ht="15.75" x14ac:dyDescent="0.2">
      <c r="A595" s="27"/>
      <c r="B595" s="27"/>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row>
    <row r="596" spans="1:30" ht="15.75" x14ac:dyDescent="0.2">
      <c r="A596" s="27"/>
      <c r="B596" s="27"/>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row>
    <row r="597" spans="1:30" ht="15.75" x14ac:dyDescent="0.2">
      <c r="A597" s="27"/>
      <c r="B597" s="27"/>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row>
    <row r="598" spans="1:30" ht="15.75" x14ac:dyDescent="0.2">
      <c r="A598" s="27"/>
      <c r="B598" s="27"/>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row>
    <row r="599" spans="1:30" ht="15.75" x14ac:dyDescent="0.2">
      <c r="A599" s="27"/>
      <c r="B599" s="27"/>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row>
    <row r="600" spans="1:30" ht="15.75" x14ac:dyDescent="0.2">
      <c r="A600" s="27"/>
      <c r="B600" s="27"/>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row>
    <row r="601" spans="1:30" ht="15.75" x14ac:dyDescent="0.2">
      <c r="A601" s="27"/>
      <c r="B601" s="27"/>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row>
    <row r="602" spans="1:30" ht="15.75" x14ac:dyDescent="0.2">
      <c r="A602" s="27"/>
      <c r="B602" s="27"/>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row>
    <row r="603" spans="1:30" ht="15.75" x14ac:dyDescent="0.2">
      <c r="A603" s="27"/>
      <c r="B603" s="27"/>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row>
    <row r="604" spans="1:30" ht="15.75" x14ac:dyDescent="0.2">
      <c r="A604" s="27"/>
      <c r="B604" s="27"/>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row>
    <row r="605" spans="1:30" ht="15.75" x14ac:dyDescent="0.2">
      <c r="A605" s="27"/>
      <c r="B605" s="27"/>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row>
    <row r="606" spans="1:30" ht="15.75" x14ac:dyDescent="0.2">
      <c r="A606" s="27"/>
      <c r="B606" s="27"/>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row>
    <row r="607" spans="1:30" ht="15.75" x14ac:dyDescent="0.2">
      <c r="A607" s="27"/>
      <c r="B607" s="27"/>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row>
    <row r="608" spans="1:30" ht="15.75" x14ac:dyDescent="0.2">
      <c r="A608" s="27"/>
      <c r="B608" s="27"/>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row>
    <row r="609" spans="1:30" ht="15.75" x14ac:dyDescent="0.2">
      <c r="A609" s="27"/>
      <c r="B609" s="27"/>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row>
    <row r="610" spans="1:30" ht="15.75" x14ac:dyDescent="0.2">
      <c r="A610" s="27"/>
      <c r="B610" s="27"/>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row>
    <row r="611" spans="1:30" ht="15.75" x14ac:dyDescent="0.2">
      <c r="A611" s="27"/>
      <c r="B611" s="27"/>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row>
    <row r="612" spans="1:30" ht="15.75" x14ac:dyDescent="0.2">
      <c r="A612" s="27"/>
      <c r="B612" s="27"/>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row>
    <row r="613" spans="1:30" ht="15.75" x14ac:dyDescent="0.2">
      <c r="A613" s="27"/>
      <c r="B613" s="27"/>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row>
    <row r="614" spans="1:30" ht="15.75" x14ac:dyDescent="0.2">
      <c r="A614" s="27"/>
      <c r="B614" s="27"/>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row>
    <row r="615" spans="1:30" ht="15.75" x14ac:dyDescent="0.2">
      <c r="A615" s="27"/>
      <c r="B615" s="27"/>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row>
    <row r="616" spans="1:30" ht="15.75" x14ac:dyDescent="0.2">
      <c r="A616" s="27"/>
      <c r="B616" s="27"/>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row>
    <row r="617" spans="1:30" ht="15.75" x14ac:dyDescent="0.2">
      <c r="A617" s="27"/>
      <c r="B617" s="27"/>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row>
    <row r="618" spans="1:30" ht="15.75" x14ac:dyDescent="0.2">
      <c r="A618" s="27"/>
      <c r="B618" s="27"/>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row>
    <row r="619" spans="1:30" ht="15.75" x14ac:dyDescent="0.2">
      <c r="A619" s="27"/>
      <c r="B619" s="27"/>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row>
    <row r="620" spans="1:30" ht="15.75" x14ac:dyDescent="0.2">
      <c r="A620" s="27"/>
      <c r="B620" s="27"/>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row>
    <row r="621" spans="1:30" ht="15.75" x14ac:dyDescent="0.2">
      <c r="A621" s="27"/>
      <c r="B621" s="27"/>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row>
    <row r="622" spans="1:30" ht="15.75" x14ac:dyDescent="0.2">
      <c r="A622" s="27"/>
      <c r="B622" s="27"/>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row>
    <row r="623" spans="1:30" ht="15.75" x14ac:dyDescent="0.2">
      <c r="A623" s="27"/>
      <c r="B623" s="27"/>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row>
    <row r="624" spans="1:30" ht="15.75" x14ac:dyDescent="0.2">
      <c r="A624" s="27"/>
      <c r="B624" s="27"/>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row>
    <row r="625" spans="1:30" ht="15.75" x14ac:dyDescent="0.2">
      <c r="A625" s="27"/>
      <c r="B625" s="27"/>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row>
    <row r="626" spans="1:30" ht="15.75" x14ac:dyDescent="0.2">
      <c r="A626" s="27"/>
      <c r="B626" s="27"/>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row>
    <row r="627" spans="1:30" ht="15.75" x14ac:dyDescent="0.2">
      <c r="A627" s="27"/>
      <c r="B627" s="27"/>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row>
    <row r="628" spans="1:30" ht="15.75" x14ac:dyDescent="0.2">
      <c r="A628" s="27"/>
      <c r="B628" s="27"/>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row>
    <row r="629" spans="1:30" ht="15.75" x14ac:dyDescent="0.2">
      <c r="A629" s="27"/>
      <c r="B629" s="27"/>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row>
    <row r="630" spans="1:30" ht="15.75" x14ac:dyDescent="0.2">
      <c r="A630" s="27"/>
      <c r="B630" s="27"/>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row>
    <row r="631" spans="1:30" ht="15.75" x14ac:dyDescent="0.2">
      <c r="A631" s="27"/>
      <c r="B631" s="27"/>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row>
    <row r="632" spans="1:30" ht="15.75" x14ac:dyDescent="0.2">
      <c r="A632" s="27"/>
      <c r="B632" s="27"/>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row>
    <row r="633" spans="1:30" ht="15.75" x14ac:dyDescent="0.2">
      <c r="A633" s="27"/>
      <c r="B633" s="27"/>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row>
    <row r="634" spans="1:30" ht="15.75" x14ac:dyDescent="0.2">
      <c r="A634" s="27"/>
      <c r="B634" s="27"/>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row>
    <row r="635" spans="1:30" ht="15.75" x14ac:dyDescent="0.2">
      <c r="A635" s="27"/>
      <c r="B635" s="27"/>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row>
    <row r="636" spans="1:30" ht="15.75" x14ac:dyDescent="0.2">
      <c r="A636" s="27"/>
      <c r="B636" s="27"/>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row>
    <row r="637" spans="1:30" ht="15.75" x14ac:dyDescent="0.2">
      <c r="A637" s="27"/>
      <c r="B637" s="27"/>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row>
    <row r="638" spans="1:30" ht="15.75" x14ac:dyDescent="0.2">
      <c r="A638" s="27"/>
      <c r="B638" s="27"/>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row>
    <row r="639" spans="1:30" ht="15.75" x14ac:dyDescent="0.2">
      <c r="A639" s="27"/>
      <c r="B639" s="27"/>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row>
    <row r="640" spans="1:30" ht="15.75" x14ac:dyDescent="0.2">
      <c r="A640" s="27"/>
      <c r="B640" s="27"/>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row>
    <row r="641" spans="1:30" ht="15.75" x14ac:dyDescent="0.2">
      <c r="A641" s="27"/>
      <c r="B641" s="27"/>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row>
    <row r="642" spans="1:30" ht="15.75" x14ac:dyDescent="0.2">
      <c r="A642" s="27"/>
      <c r="B642" s="27"/>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row>
    <row r="643" spans="1:30" ht="15.75" x14ac:dyDescent="0.2">
      <c r="A643" s="27"/>
      <c r="B643" s="27"/>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row>
    <row r="644" spans="1:30" ht="15.75" x14ac:dyDescent="0.2">
      <c r="A644" s="27"/>
      <c r="B644" s="27"/>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row>
    <row r="645" spans="1:30" ht="15.75" x14ac:dyDescent="0.2">
      <c r="A645" s="27"/>
      <c r="B645" s="27"/>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row>
    <row r="646" spans="1:30" ht="15.75" x14ac:dyDescent="0.2">
      <c r="A646" s="27"/>
      <c r="B646" s="27"/>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row>
    <row r="647" spans="1:30" ht="15.75" x14ac:dyDescent="0.2">
      <c r="A647" s="27"/>
      <c r="B647" s="27"/>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row>
    <row r="648" spans="1:30" ht="15.75" x14ac:dyDescent="0.2">
      <c r="A648" s="27"/>
      <c r="B648" s="27"/>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row>
    <row r="649" spans="1:30" ht="15.75" x14ac:dyDescent="0.2">
      <c r="A649" s="27"/>
      <c r="B649" s="27"/>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row>
    <row r="650" spans="1:30" ht="15.75" x14ac:dyDescent="0.2">
      <c r="A650" s="27"/>
      <c r="B650" s="27"/>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row>
    <row r="651" spans="1:30" ht="15.75" x14ac:dyDescent="0.2">
      <c r="A651" s="27"/>
      <c r="B651" s="27"/>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row>
    <row r="652" spans="1:30" ht="15.75" x14ac:dyDescent="0.2">
      <c r="A652" s="27"/>
      <c r="B652" s="27"/>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row>
    <row r="653" spans="1:30" ht="15.75" x14ac:dyDescent="0.2">
      <c r="A653" s="27"/>
      <c r="B653" s="27"/>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row>
    <row r="654" spans="1:30" ht="15.75" x14ac:dyDescent="0.2">
      <c r="A654" s="27"/>
      <c r="B654" s="27"/>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row>
    <row r="655" spans="1:30" ht="15.75" x14ac:dyDescent="0.2">
      <c r="A655" s="27"/>
      <c r="B655" s="27"/>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row>
    <row r="656" spans="1:30" ht="15.75" x14ac:dyDescent="0.2">
      <c r="A656" s="27"/>
      <c r="B656" s="27"/>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row>
    <row r="657" spans="1:30" ht="15.75" x14ac:dyDescent="0.2">
      <c r="A657" s="27"/>
      <c r="B657" s="27"/>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row>
    <row r="658" spans="1:30" ht="15.75" x14ac:dyDescent="0.2">
      <c r="A658" s="27"/>
      <c r="B658" s="27"/>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row>
    <row r="659" spans="1:30" ht="15.75" x14ac:dyDescent="0.2">
      <c r="A659" s="27"/>
      <c r="B659" s="27"/>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row>
    <row r="660" spans="1:30" ht="15.75" x14ac:dyDescent="0.2">
      <c r="A660" s="27"/>
      <c r="B660" s="27"/>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8"/>
      <c r="AD660" s="28"/>
    </row>
    <row r="661" spans="1:30" ht="15.75" x14ac:dyDescent="0.2">
      <c r="A661" s="27"/>
      <c r="B661" s="27"/>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8"/>
      <c r="AD661" s="28"/>
    </row>
    <row r="662" spans="1:30" ht="15.75" x14ac:dyDescent="0.2">
      <c r="A662" s="27"/>
      <c r="B662" s="27"/>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8"/>
      <c r="AD662" s="28"/>
    </row>
    <row r="663" spans="1:30" ht="15.75" x14ac:dyDescent="0.2">
      <c r="A663" s="27"/>
      <c r="B663" s="27"/>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8"/>
      <c r="AD663" s="28"/>
    </row>
    <row r="664" spans="1:30" ht="15.75" x14ac:dyDescent="0.2">
      <c r="A664" s="27"/>
      <c r="B664" s="27"/>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row>
    <row r="665" spans="1:30" ht="15.75" x14ac:dyDescent="0.2">
      <c r="A665" s="27"/>
      <c r="B665" s="27"/>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row>
    <row r="666" spans="1:30" ht="15.75" x14ac:dyDescent="0.2">
      <c r="A666" s="27"/>
      <c r="B666" s="27"/>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row>
    <row r="667" spans="1:30" ht="15.75" x14ac:dyDescent="0.2">
      <c r="A667" s="27"/>
      <c r="B667" s="27"/>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8"/>
      <c r="AD667" s="28"/>
    </row>
    <row r="668" spans="1:30" ht="15.75" x14ac:dyDescent="0.2">
      <c r="A668" s="27"/>
      <c r="B668" s="27"/>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8"/>
      <c r="AD668" s="28"/>
    </row>
    <row r="669" spans="1:30" ht="15.75" x14ac:dyDescent="0.2">
      <c r="A669" s="27"/>
      <c r="B669" s="27"/>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row>
    <row r="670" spans="1:30" ht="15.75" x14ac:dyDescent="0.2">
      <c r="A670" s="27"/>
      <c r="B670" s="27"/>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8"/>
      <c r="AD670" s="28"/>
    </row>
    <row r="671" spans="1:30" ht="15.75" x14ac:dyDescent="0.2">
      <c r="A671" s="27"/>
      <c r="B671" s="27"/>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8"/>
      <c r="AD671" s="28"/>
    </row>
    <row r="672" spans="1:30" ht="15.75" x14ac:dyDescent="0.2">
      <c r="A672" s="27"/>
      <c r="B672" s="27"/>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8"/>
      <c r="AD672" s="28"/>
    </row>
    <row r="673" spans="1:30" ht="15.75" x14ac:dyDescent="0.2">
      <c r="A673" s="27"/>
      <c r="B673" s="27"/>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8"/>
      <c r="AD673" s="28"/>
    </row>
    <row r="674" spans="1:30" ht="15.75" x14ac:dyDescent="0.2">
      <c r="A674" s="27"/>
      <c r="B674" s="27"/>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row>
    <row r="675" spans="1:30" ht="15.75" x14ac:dyDescent="0.2">
      <c r="A675" s="27"/>
      <c r="B675" s="27"/>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8"/>
      <c r="AD675" s="28"/>
    </row>
    <row r="676" spans="1:30" ht="15.75" x14ac:dyDescent="0.2">
      <c r="A676" s="27"/>
      <c r="B676" s="27"/>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row>
    <row r="677" spans="1:30" ht="15.75" x14ac:dyDescent="0.2">
      <c r="A677" s="27"/>
      <c r="B677" s="27"/>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row>
    <row r="678" spans="1:30" ht="15.75" x14ac:dyDescent="0.2">
      <c r="A678" s="27"/>
      <c r="B678" s="27"/>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row>
    <row r="679" spans="1:30" ht="15.75" x14ac:dyDescent="0.2">
      <c r="A679" s="27"/>
      <c r="B679" s="27"/>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row>
    <row r="680" spans="1:30" ht="15.75" x14ac:dyDescent="0.2">
      <c r="A680" s="27"/>
      <c r="B680" s="27"/>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8"/>
      <c r="AD680" s="28"/>
    </row>
    <row r="681" spans="1:30" ht="15.75" x14ac:dyDescent="0.2">
      <c r="A681" s="27"/>
      <c r="B681" s="27"/>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row>
    <row r="682" spans="1:30" ht="15.75" x14ac:dyDescent="0.2">
      <c r="A682" s="27"/>
      <c r="B682" s="27"/>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8"/>
      <c r="AD682" s="28"/>
    </row>
    <row r="683" spans="1:30" ht="15.75" x14ac:dyDescent="0.2">
      <c r="A683" s="27"/>
      <c r="B683" s="27"/>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row>
    <row r="684" spans="1:30" ht="15.75" x14ac:dyDescent="0.2">
      <c r="A684" s="27"/>
      <c r="B684" s="27"/>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row>
    <row r="685" spans="1:30" ht="15.75" x14ac:dyDescent="0.2">
      <c r="A685" s="27"/>
      <c r="B685" s="27"/>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8"/>
      <c r="AD685" s="28"/>
    </row>
    <row r="686" spans="1:30" ht="15.75" x14ac:dyDescent="0.2">
      <c r="A686" s="27"/>
      <c r="B686" s="27"/>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row>
    <row r="687" spans="1:30" ht="15.75" x14ac:dyDescent="0.2">
      <c r="A687" s="27"/>
      <c r="B687" s="27"/>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8"/>
      <c r="AD687" s="28"/>
    </row>
    <row r="688" spans="1:30" ht="15.75" x14ac:dyDescent="0.2">
      <c r="A688" s="27"/>
      <c r="B688" s="27"/>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8"/>
      <c r="AD688" s="28"/>
    </row>
    <row r="689" spans="1:30" ht="15.75" x14ac:dyDescent="0.2">
      <c r="A689" s="27"/>
      <c r="B689" s="27"/>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row>
    <row r="690" spans="1:30" ht="15.75" x14ac:dyDescent="0.2">
      <c r="A690" s="27"/>
      <c r="B690" s="27"/>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row>
    <row r="691" spans="1:30" ht="15.75" x14ac:dyDescent="0.2">
      <c r="A691" s="27"/>
      <c r="B691" s="27"/>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8"/>
      <c r="AD691" s="28"/>
    </row>
    <row r="692" spans="1:30" ht="15.75" x14ac:dyDescent="0.2">
      <c r="A692" s="27"/>
      <c r="B692" s="27"/>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8"/>
      <c r="AD692" s="28"/>
    </row>
    <row r="693" spans="1:30" ht="15.75" x14ac:dyDescent="0.2">
      <c r="A693" s="27"/>
      <c r="B693" s="27"/>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8"/>
      <c r="AD693" s="28"/>
    </row>
    <row r="694" spans="1:30" ht="15.75" x14ac:dyDescent="0.2">
      <c r="A694" s="27"/>
      <c r="B694" s="27"/>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row>
    <row r="695" spans="1:30" ht="15.75" x14ac:dyDescent="0.2">
      <c r="A695" s="27"/>
      <c r="B695" s="27"/>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8"/>
      <c r="AD695" s="28"/>
    </row>
    <row r="696" spans="1:30" ht="15.75" x14ac:dyDescent="0.2">
      <c r="A696" s="27"/>
      <c r="B696" s="27"/>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row>
    <row r="697" spans="1:30" ht="15.75" x14ac:dyDescent="0.2">
      <c r="A697" s="27"/>
      <c r="B697" s="27"/>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8"/>
      <c r="AD697" s="28"/>
    </row>
    <row r="698" spans="1:30" ht="15.75" x14ac:dyDescent="0.2">
      <c r="A698" s="27"/>
      <c r="B698" s="27"/>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8"/>
      <c r="AD698" s="28"/>
    </row>
    <row r="699" spans="1:30" ht="15.75" x14ac:dyDescent="0.2">
      <c r="A699" s="27"/>
      <c r="B699" s="27"/>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row>
    <row r="700" spans="1:30" ht="15.75" x14ac:dyDescent="0.2">
      <c r="A700" s="27"/>
      <c r="B700" s="27"/>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8"/>
      <c r="AD700" s="28"/>
    </row>
    <row r="701" spans="1:30" ht="15.75" x14ac:dyDescent="0.2">
      <c r="A701" s="27"/>
      <c r="B701" s="27"/>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8"/>
      <c r="AD701" s="28"/>
    </row>
    <row r="702" spans="1:30" ht="15.75" x14ac:dyDescent="0.2">
      <c r="A702" s="27"/>
      <c r="B702" s="27"/>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row>
    <row r="703" spans="1:30" ht="15.75" x14ac:dyDescent="0.2">
      <c r="A703" s="27"/>
      <c r="B703" s="27"/>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8"/>
      <c r="AD703" s="28"/>
    </row>
    <row r="704" spans="1:30" ht="15.75" x14ac:dyDescent="0.2">
      <c r="A704" s="27"/>
      <c r="B704" s="27"/>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row>
    <row r="705" spans="1:30" ht="15.75" x14ac:dyDescent="0.2">
      <c r="A705" s="27"/>
      <c r="B705" s="27"/>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8"/>
      <c r="AD705" s="28"/>
    </row>
    <row r="706" spans="1:30" ht="15.75" x14ac:dyDescent="0.2">
      <c r="A706" s="27"/>
      <c r="B706" s="27"/>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row>
    <row r="707" spans="1:30" ht="15.75" x14ac:dyDescent="0.2">
      <c r="A707" s="27"/>
      <c r="B707" s="27"/>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8"/>
      <c r="AD707" s="28"/>
    </row>
    <row r="708" spans="1:30" ht="15.75" x14ac:dyDescent="0.2">
      <c r="A708" s="27"/>
      <c r="B708" s="27"/>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row>
    <row r="709" spans="1:30" ht="15.75" x14ac:dyDescent="0.2">
      <c r="A709" s="27"/>
      <c r="B709" s="27"/>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row>
    <row r="710" spans="1:30" ht="15.75" x14ac:dyDescent="0.2">
      <c r="A710" s="27"/>
      <c r="B710" s="27"/>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8"/>
      <c r="AD710" s="28"/>
    </row>
    <row r="711" spans="1:30" ht="15.75" x14ac:dyDescent="0.2">
      <c r="A711" s="27"/>
      <c r="B711" s="27"/>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8"/>
      <c r="AD711" s="28"/>
    </row>
    <row r="712" spans="1:30" ht="15.75" x14ac:dyDescent="0.2">
      <c r="A712" s="27"/>
      <c r="B712" s="27"/>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8"/>
      <c r="AD712" s="28"/>
    </row>
    <row r="713" spans="1:30" ht="15.75" x14ac:dyDescent="0.2">
      <c r="A713" s="27"/>
      <c r="B713" s="27"/>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8"/>
      <c r="AD713" s="28"/>
    </row>
    <row r="714" spans="1:30" ht="15.75" x14ac:dyDescent="0.2">
      <c r="A714" s="27"/>
      <c r="B714" s="27"/>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row>
    <row r="715" spans="1:30" ht="15.75" x14ac:dyDescent="0.2">
      <c r="A715" s="27"/>
      <c r="B715" s="27"/>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row>
    <row r="716" spans="1:30" ht="15.75" x14ac:dyDescent="0.2">
      <c r="A716" s="27"/>
      <c r="B716" s="27"/>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row>
    <row r="717" spans="1:30" ht="15.75" x14ac:dyDescent="0.2">
      <c r="A717" s="27"/>
      <c r="B717" s="27"/>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8"/>
      <c r="AD717" s="28"/>
    </row>
    <row r="718" spans="1:30" ht="15.75" x14ac:dyDescent="0.2">
      <c r="A718" s="27"/>
      <c r="B718" s="27"/>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8"/>
      <c r="AD718" s="28"/>
    </row>
    <row r="719" spans="1:30" ht="15.75" x14ac:dyDescent="0.2">
      <c r="A719" s="27"/>
      <c r="B719" s="27"/>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row>
    <row r="720" spans="1:30" ht="15.75" x14ac:dyDescent="0.2">
      <c r="A720" s="27"/>
      <c r="B720" s="27"/>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row>
    <row r="721" spans="1:30" ht="15.75" x14ac:dyDescent="0.2">
      <c r="A721" s="27"/>
      <c r="B721" s="27"/>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8"/>
      <c r="AD721" s="28"/>
    </row>
    <row r="722" spans="1:30" ht="15.75" x14ac:dyDescent="0.2">
      <c r="A722" s="27"/>
      <c r="B722" s="27"/>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8"/>
      <c r="AD722" s="28"/>
    </row>
    <row r="723" spans="1:30" ht="15.75" x14ac:dyDescent="0.2">
      <c r="A723" s="27"/>
      <c r="B723" s="27"/>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8"/>
      <c r="AD723" s="28"/>
    </row>
    <row r="724" spans="1:30" ht="15.75" x14ac:dyDescent="0.2">
      <c r="A724" s="27"/>
      <c r="B724" s="27"/>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row>
    <row r="725" spans="1:30" ht="15.75" x14ac:dyDescent="0.2">
      <c r="A725" s="27"/>
      <c r="B725" s="27"/>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8"/>
      <c r="AD725" s="28"/>
    </row>
    <row r="726" spans="1:30" ht="15.75" x14ac:dyDescent="0.2">
      <c r="A726" s="27"/>
      <c r="B726" s="27"/>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row>
    <row r="727" spans="1:30" ht="15.75" x14ac:dyDescent="0.2">
      <c r="A727" s="27"/>
      <c r="B727" s="27"/>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8"/>
      <c r="AD727" s="28"/>
    </row>
    <row r="728" spans="1:30" ht="15.75" x14ac:dyDescent="0.2">
      <c r="A728" s="27"/>
      <c r="B728" s="27"/>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8"/>
      <c r="AD728" s="28"/>
    </row>
    <row r="729" spans="1:30" ht="15.75" x14ac:dyDescent="0.2">
      <c r="A729" s="27"/>
      <c r="B729" s="27"/>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row>
    <row r="730" spans="1:30" ht="15.75" x14ac:dyDescent="0.2">
      <c r="A730" s="27"/>
      <c r="B730" s="27"/>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8"/>
      <c r="AD730" s="28"/>
    </row>
    <row r="731" spans="1:30" ht="15.75" x14ac:dyDescent="0.2">
      <c r="A731" s="27"/>
      <c r="B731" s="27"/>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8"/>
      <c r="AD731" s="28"/>
    </row>
    <row r="732" spans="1:30" ht="15.75" x14ac:dyDescent="0.2">
      <c r="A732" s="27"/>
      <c r="B732" s="27"/>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8"/>
      <c r="AD732" s="28"/>
    </row>
    <row r="733" spans="1:30" ht="15.75" x14ac:dyDescent="0.2">
      <c r="A733" s="27"/>
      <c r="B733" s="27"/>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8"/>
      <c r="AD733" s="28"/>
    </row>
    <row r="734" spans="1:30" ht="15.75" x14ac:dyDescent="0.2">
      <c r="A734" s="27"/>
      <c r="B734" s="27"/>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row>
    <row r="735" spans="1:30" ht="15.75" x14ac:dyDescent="0.2">
      <c r="A735" s="27"/>
      <c r="B735" s="27"/>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8"/>
      <c r="AD735" s="28"/>
    </row>
    <row r="736" spans="1:30" ht="15.75" x14ac:dyDescent="0.2">
      <c r="A736" s="27"/>
      <c r="B736" s="27"/>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row>
    <row r="737" spans="1:30" ht="15.75" x14ac:dyDescent="0.2">
      <c r="A737" s="27"/>
      <c r="B737" s="27"/>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8"/>
      <c r="AD737" s="28"/>
    </row>
    <row r="738" spans="1:30" ht="15.75" x14ac:dyDescent="0.2">
      <c r="A738" s="27"/>
      <c r="B738" s="27"/>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8"/>
      <c r="AD738" s="28"/>
    </row>
    <row r="739" spans="1:30" ht="15.75" x14ac:dyDescent="0.2">
      <c r="A739" s="27"/>
      <c r="B739" s="27"/>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row>
    <row r="740" spans="1:30" ht="15.75" x14ac:dyDescent="0.2">
      <c r="A740" s="27"/>
      <c r="B740" s="27"/>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8"/>
      <c r="AD740" s="28"/>
    </row>
    <row r="741" spans="1:30" ht="15.75" x14ac:dyDescent="0.2">
      <c r="A741" s="27"/>
      <c r="B741" s="27"/>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8"/>
      <c r="AD741" s="28"/>
    </row>
    <row r="742" spans="1:30" ht="15.75" x14ac:dyDescent="0.2">
      <c r="A742" s="27"/>
      <c r="B742" s="27"/>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8"/>
      <c r="AD742" s="28"/>
    </row>
    <row r="743" spans="1:30" ht="15.75" x14ac:dyDescent="0.2">
      <c r="A743" s="27"/>
      <c r="B743" s="27"/>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8"/>
      <c r="AD743" s="28"/>
    </row>
    <row r="744" spans="1:30" ht="15.75" x14ac:dyDescent="0.2">
      <c r="A744" s="27"/>
      <c r="B744" s="27"/>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row>
    <row r="745" spans="1:30" ht="15.75" x14ac:dyDescent="0.2">
      <c r="A745" s="27"/>
      <c r="B745" s="27"/>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row>
    <row r="746" spans="1:30" ht="15.75" x14ac:dyDescent="0.2">
      <c r="A746" s="27"/>
      <c r="B746" s="27"/>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row>
    <row r="747" spans="1:30" ht="15.75" x14ac:dyDescent="0.2">
      <c r="A747" s="27"/>
      <c r="B747" s="27"/>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8"/>
      <c r="AD747" s="28"/>
    </row>
    <row r="748" spans="1:30" ht="15.75" x14ac:dyDescent="0.2">
      <c r="A748" s="27"/>
      <c r="B748" s="27"/>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8"/>
      <c r="AD748" s="28"/>
    </row>
    <row r="749" spans="1:30" ht="15.75" x14ac:dyDescent="0.2">
      <c r="A749" s="27"/>
      <c r="B749" s="27"/>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row>
    <row r="750" spans="1:30" ht="15.75" x14ac:dyDescent="0.2">
      <c r="A750" s="27"/>
      <c r="B750" s="27"/>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8"/>
      <c r="AD750" s="28"/>
    </row>
    <row r="751" spans="1:30" ht="15.75" x14ac:dyDescent="0.2">
      <c r="A751" s="27"/>
      <c r="B751" s="27"/>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row>
    <row r="752" spans="1:30" ht="15.75" x14ac:dyDescent="0.2">
      <c r="A752" s="27"/>
      <c r="B752" s="27"/>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8"/>
      <c r="AD752" s="28"/>
    </row>
    <row r="753" spans="1:30" ht="15.75" x14ac:dyDescent="0.2">
      <c r="A753" s="27"/>
      <c r="B753" s="27"/>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8"/>
      <c r="AD753" s="28"/>
    </row>
    <row r="754" spans="1:30" ht="15.75" x14ac:dyDescent="0.2">
      <c r="A754" s="27"/>
      <c r="B754" s="27"/>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row>
    <row r="755" spans="1:30" ht="15.75" x14ac:dyDescent="0.2">
      <c r="A755" s="27"/>
      <c r="B755" s="27"/>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8"/>
      <c r="AD755" s="28"/>
    </row>
    <row r="756" spans="1:30" ht="15.75" x14ac:dyDescent="0.2">
      <c r="A756" s="27"/>
      <c r="B756" s="27"/>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row>
    <row r="757" spans="1:30" ht="15.75" x14ac:dyDescent="0.2">
      <c r="A757" s="27"/>
      <c r="B757" s="27"/>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8"/>
      <c r="AD757" s="28"/>
    </row>
    <row r="758" spans="1:30" ht="15.75" x14ac:dyDescent="0.2">
      <c r="A758" s="27"/>
      <c r="B758" s="27"/>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8"/>
      <c r="AD758" s="28"/>
    </row>
    <row r="759" spans="1:30" ht="15.75" x14ac:dyDescent="0.2">
      <c r="A759" s="27"/>
      <c r="B759" s="27"/>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row>
    <row r="760" spans="1:30" ht="15.75" x14ac:dyDescent="0.2">
      <c r="A760" s="27"/>
      <c r="B760" s="27"/>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8"/>
      <c r="AD760" s="28"/>
    </row>
    <row r="761" spans="1:30" ht="15.75" x14ac:dyDescent="0.2">
      <c r="A761" s="27"/>
      <c r="B761" s="27"/>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8"/>
      <c r="AD761" s="28"/>
    </row>
    <row r="762" spans="1:30" ht="15.75" x14ac:dyDescent="0.2">
      <c r="A762" s="27"/>
      <c r="B762" s="27"/>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8"/>
      <c r="AD762" s="28"/>
    </row>
    <row r="763" spans="1:30" ht="15.75" x14ac:dyDescent="0.2">
      <c r="A763" s="27"/>
      <c r="B763" s="27"/>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row>
    <row r="764" spans="1:30" ht="15.75" x14ac:dyDescent="0.2">
      <c r="A764" s="27"/>
      <c r="B764" s="27"/>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row>
    <row r="765" spans="1:30" ht="15.75" x14ac:dyDescent="0.2">
      <c r="A765" s="27"/>
      <c r="B765" s="27"/>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8"/>
      <c r="AD765" s="28"/>
    </row>
    <row r="766" spans="1:30" ht="15.75" x14ac:dyDescent="0.2">
      <c r="A766" s="27"/>
      <c r="B766" s="27"/>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row>
    <row r="767" spans="1:30" ht="15.75" x14ac:dyDescent="0.2">
      <c r="A767" s="27"/>
      <c r="B767" s="27"/>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8"/>
      <c r="AD767" s="28"/>
    </row>
    <row r="768" spans="1:30" ht="15.75" x14ac:dyDescent="0.2">
      <c r="A768" s="27"/>
      <c r="B768" s="27"/>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8"/>
      <c r="AD768" s="28"/>
    </row>
    <row r="769" spans="1:30" ht="15.75" x14ac:dyDescent="0.2">
      <c r="A769" s="27"/>
      <c r="B769" s="27"/>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row>
    <row r="770" spans="1:30" ht="15.75" x14ac:dyDescent="0.2">
      <c r="A770" s="27"/>
      <c r="B770" s="27"/>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8"/>
      <c r="AD770" s="28"/>
    </row>
    <row r="771" spans="1:30" ht="15.75" x14ac:dyDescent="0.2">
      <c r="A771" s="27"/>
      <c r="B771" s="27"/>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8"/>
      <c r="AD771" s="28"/>
    </row>
    <row r="772" spans="1:30" ht="15.75" x14ac:dyDescent="0.2">
      <c r="A772" s="27"/>
      <c r="B772" s="27"/>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8"/>
      <c r="AD772" s="28"/>
    </row>
    <row r="773" spans="1:30" ht="15.75" x14ac:dyDescent="0.2">
      <c r="A773" s="27"/>
      <c r="B773" s="27"/>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8"/>
      <c r="AD773" s="28"/>
    </row>
    <row r="774" spans="1:30" ht="15.75" x14ac:dyDescent="0.2">
      <c r="A774" s="27"/>
      <c r="B774" s="27"/>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row>
    <row r="775" spans="1:30" ht="15.75" x14ac:dyDescent="0.2">
      <c r="A775" s="27"/>
      <c r="B775" s="27"/>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row>
    <row r="776" spans="1:30" ht="15.75" x14ac:dyDescent="0.2">
      <c r="A776" s="27"/>
      <c r="B776" s="27"/>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row>
    <row r="777" spans="1:30" ht="15.75" x14ac:dyDescent="0.2">
      <c r="A777" s="27"/>
      <c r="B777" s="27"/>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8"/>
      <c r="AD777" s="28"/>
    </row>
    <row r="778" spans="1:30" ht="15.75" x14ac:dyDescent="0.2">
      <c r="A778" s="27"/>
      <c r="B778" s="27"/>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8"/>
      <c r="AD778" s="28"/>
    </row>
    <row r="779" spans="1:30" ht="15.75" x14ac:dyDescent="0.2">
      <c r="A779" s="27"/>
      <c r="B779" s="27"/>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row>
    <row r="780" spans="1:30" ht="15.75" x14ac:dyDescent="0.2">
      <c r="A780" s="27"/>
      <c r="B780" s="27"/>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8"/>
      <c r="AD780" s="28"/>
    </row>
    <row r="781" spans="1:30" ht="15.75" x14ac:dyDescent="0.2">
      <c r="A781" s="27"/>
      <c r="B781" s="27"/>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row>
    <row r="782" spans="1:30" ht="15.75" x14ac:dyDescent="0.2">
      <c r="A782" s="27"/>
      <c r="B782" s="27"/>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8"/>
      <c r="AD782" s="28"/>
    </row>
    <row r="783" spans="1:30" ht="15.75" x14ac:dyDescent="0.2">
      <c r="A783" s="27"/>
      <c r="B783" s="27"/>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8"/>
      <c r="AD783" s="28"/>
    </row>
    <row r="784" spans="1:30" ht="15.75" x14ac:dyDescent="0.2">
      <c r="A784" s="27"/>
      <c r="B784" s="27"/>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row>
    <row r="785" spans="1:30" ht="15.75" x14ac:dyDescent="0.2">
      <c r="A785" s="27"/>
      <c r="B785" s="27"/>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8"/>
      <c r="AD785" s="28"/>
    </row>
    <row r="786" spans="1:30" ht="15.75" x14ac:dyDescent="0.2">
      <c r="A786" s="27"/>
      <c r="B786" s="27"/>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row>
    <row r="787" spans="1:30" ht="15.75" x14ac:dyDescent="0.2">
      <c r="A787" s="27"/>
      <c r="B787" s="27"/>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8"/>
      <c r="AD787" s="28"/>
    </row>
    <row r="788" spans="1:30" ht="15.75" x14ac:dyDescent="0.2">
      <c r="A788" s="27"/>
      <c r="B788" s="27"/>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8"/>
      <c r="AD788" s="28"/>
    </row>
    <row r="789" spans="1:30" ht="15.75" x14ac:dyDescent="0.2">
      <c r="A789" s="27"/>
      <c r="B789" s="27"/>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row>
    <row r="790" spans="1:30" ht="15.75" x14ac:dyDescent="0.2">
      <c r="A790" s="27"/>
      <c r="B790" s="27"/>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8"/>
      <c r="AD790" s="28"/>
    </row>
    <row r="791" spans="1:30" ht="15.75" x14ac:dyDescent="0.2">
      <c r="A791" s="27"/>
      <c r="B791" s="27"/>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8"/>
      <c r="AD791" s="28"/>
    </row>
    <row r="792" spans="1:30" ht="15.75" x14ac:dyDescent="0.2">
      <c r="A792" s="27"/>
      <c r="B792" s="27"/>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8"/>
      <c r="AD792" s="28"/>
    </row>
    <row r="793" spans="1:30" ht="15.75" x14ac:dyDescent="0.2">
      <c r="A793" s="27"/>
      <c r="B793" s="27"/>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8"/>
      <c r="AD793" s="28"/>
    </row>
    <row r="794" spans="1:30" ht="15.75" x14ac:dyDescent="0.2">
      <c r="A794" s="27"/>
      <c r="B794" s="27"/>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row>
    <row r="795" spans="1:30" ht="15.75" x14ac:dyDescent="0.2">
      <c r="A795" s="27"/>
      <c r="B795" s="27"/>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8"/>
      <c r="AD795" s="28"/>
    </row>
    <row r="796" spans="1:30" ht="15.75" x14ac:dyDescent="0.2">
      <c r="A796" s="27"/>
      <c r="B796" s="27"/>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row>
    <row r="797" spans="1:30" ht="15.75" x14ac:dyDescent="0.2">
      <c r="A797" s="27"/>
      <c r="B797" s="27"/>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8"/>
      <c r="AD797" s="28"/>
    </row>
    <row r="798" spans="1:30" ht="15.75" x14ac:dyDescent="0.2">
      <c r="A798" s="27"/>
      <c r="B798" s="27"/>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8"/>
      <c r="AD798" s="28"/>
    </row>
    <row r="799" spans="1:30" ht="15.75" x14ac:dyDescent="0.2">
      <c r="A799" s="27"/>
      <c r="B799" s="27"/>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row>
    <row r="800" spans="1:30" ht="15.75" x14ac:dyDescent="0.2">
      <c r="A800" s="27"/>
      <c r="B800" s="27"/>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row>
    <row r="801" spans="1:30" ht="15.75" x14ac:dyDescent="0.2">
      <c r="A801" s="27"/>
      <c r="B801" s="27"/>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8"/>
      <c r="AD801" s="28"/>
    </row>
    <row r="802" spans="1:30" ht="15.75" x14ac:dyDescent="0.2">
      <c r="A802" s="27"/>
      <c r="B802" s="27"/>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8"/>
      <c r="AD802" s="28"/>
    </row>
    <row r="803" spans="1:30" ht="15.75" x14ac:dyDescent="0.2">
      <c r="A803" s="27"/>
      <c r="B803" s="27"/>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8"/>
      <c r="AD803" s="28"/>
    </row>
    <row r="804" spans="1:30" ht="15.75" x14ac:dyDescent="0.2">
      <c r="A804" s="27"/>
      <c r="B804" s="27"/>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row>
    <row r="805" spans="1:30" ht="15.75" x14ac:dyDescent="0.2">
      <c r="A805" s="27"/>
      <c r="B805" s="27"/>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8"/>
      <c r="AD805" s="28"/>
    </row>
    <row r="806" spans="1:30" ht="15.75" x14ac:dyDescent="0.2">
      <c r="A806" s="27"/>
      <c r="B806" s="27"/>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row>
    <row r="807" spans="1:30" ht="15.75" x14ac:dyDescent="0.2">
      <c r="A807" s="27"/>
      <c r="B807" s="27"/>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8"/>
      <c r="AD807" s="28"/>
    </row>
    <row r="808" spans="1:30" ht="15.75" x14ac:dyDescent="0.2">
      <c r="A808" s="27"/>
      <c r="B808" s="27"/>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8"/>
      <c r="AD808" s="28"/>
    </row>
    <row r="809" spans="1:30" ht="15.75" x14ac:dyDescent="0.2">
      <c r="A809" s="27"/>
      <c r="B809" s="27"/>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row>
    <row r="810" spans="1:30" ht="15.75" x14ac:dyDescent="0.2">
      <c r="A810" s="27"/>
      <c r="B810" s="27"/>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8"/>
      <c r="AD810" s="28"/>
    </row>
    <row r="811" spans="1:30" ht="15.75" x14ac:dyDescent="0.2">
      <c r="A811" s="27"/>
      <c r="B811" s="27"/>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8"/>
      <c r="AD811" s="28"/>
    </row>
    <row r="812" spans="1:30" ht="15.75" x14ac:dyDescent="0.2">
      <c r="A812" s="27"/>
      <c r="B812" s="27"/>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8"/>
      <c r="AD812" s="28"/>
    </row>
    <row r="813" spans="1:30" ht="15.75" x14ac:dyDescent="0.2">
      <c r="A813" s="27"/>
      <c r="B813" s="27"/>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8"/>
      <c r="AD813" s="28"/>
    </row>
    <row r="814" spans="1:30" ht="15.75" x14ac:dyDescent="0.2">
      <c r="A814" s="27"/>
      <c r="B814" s="27"/>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row>
    <row r="815" spans="1:30" ht="15.75" x14ac:dyDescent="0.2">
      <c r="A815" s="27"/>
      <c r="B815" s="27"/>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8"/>
      <c r="AD815" s="28"/>
    </row>
    <row r="816" spans="1:30" ht="15.75" x14ac:dyDescent="0.2">
      <c r="A816" s="27"/>
      <c r="B816" s="27"/>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row>
    <row r="817" spans="1:30" ht="15.75" x14ac:dyDescent="0.2">
      <c r="A817" s="27"/>
      <c r="B817" s="27"/>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8"/>
      <c r="AD817" s="28"/>
    </row>
    <row r="818" spans="1:30" ht="15.75" x14ac:dyDescent="0.2">
      <c r="A818" s="27"/>
      <c r="B818" s="27"/>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8"/>
      <c r="AD818" s="28"/>
    </row>
    <row r="819" spans="1:30" ht="15.75" x14ac:dyDescent="0.2">
      <c r="A819" s="27"/>
      <c r="B819" s="27"/>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row>
    <row r="820" spans="1:30" ht="15.75" x14ac:dyDescent="0.2">
      <c r="A820" s="27"/>
      <c r="B820" s="27"/>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8"/>
      <c r="AD820" s="28"/>
    </row>
    <row r="821" spans="1:30" ht="15.75" x14ac:dyDescent="0.2">
      <c r="A821" s="27"/>
      <c r="B821" s="27"/>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8"/>
      <c r="AD821" s="28"/>
    </row>
    <row r="822" spans="1:30" ht="15.75" x14ac:dyDescent="0.2">
      <c r="A822" s="27"/>
      <c r="B822" s="27"/>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8"/>
      <c r="AD822" s="28"/>
    </row>
    <row r="823" spans="1:30" ht="15.75" x14ac:dyDescent="0.2">
      <c r="A823" s="27"/>
      <c r="B823" s="27"/>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8"/>
      <c r="AD823" s="28"/>
    </row>
    <row r="824" spans="1:30" ht="15.75" x14ac:dyDescent="0.2">
      <c r="A824" s="27"/>
      <c r="B824" s="27"/>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row>
    <row r="825" spans="1:30" ht="15.75" x14ac:dyDescent="0.2">
      <c r="A825" s="27"/>
      <c r="B825" s="27"/>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8"/>
      <c r="AD825" s="28"/>
    </row>
    <row r="826" spans="1:30" ht="15.75" x14ac:dyDescent="0.2">
      <c r="A826" s="27"/>
      <c r="B826" s="27"/>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row>
    <row r="827" spans="1:30" ht="15.75" x14ac:dyDescent="0.2">
      <c r="A827" s="27"/>
      <c r="B827" s="27"/>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8"/>
      <c r="AD827" s="28"/>
    </row>
    <row r="828" spans="1:30" ht="15.75" x14ac:dyDescent="0.2">
      <c r="A828" s="27"/>
      <c r="B828" s="27"/>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8"/>
      <c r="AD828" s="28"/>
    </row>
    <row r="829" spans="1:30" ht="15.75" x14ac:dyDescent="0.2">
      <c r="A829" s="27"/>
      <c r="B829" s="27"/>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row>
    <row r="830" spans="1:30" ht="15.75" x14ac:dyDescent="0.2">
      <c r="A830" s="27"/>
      <c r="B830" s="27"/>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8"/>
      <c r="AD830" s="28"/>
    </row>
    <row r="831" spans="1:30" ht="15.75" x14ac:dyDescent="0.2">
      <c r="A831" s="27"/>
      <c r="B831" s="27"/>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8"/>
      <c r="AD831" s="28"/>
    </row>
    <row r="832" spans="1:30" ht="15.75" x14ac:dyDescent="0.2">
      <c r="A832" s="27"/>
      <c r="B832" s="27"/>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8"/>
      <c r="AD832" s="28"/>
    </row>
    <row r="833" spans="1:30" ht="15.75" x14ac:dyDescent="0.2">
      <c r="A833" s="27"/>
      <c r="B833" s="27"/>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8"/>
      <c r="AD833" s="28"/>
    </row>
    <row r="834" spans="1:30" ht="15.75" x14ac:dyDescent="0.2">
      <c r="A834" s="27"/>
      <c r="B834" s="27"/>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row>
    <row r="835" spans="1:30" ht="15.75" x14ac:dyDescent="0.2">
      <c r="A835" s="27"/>
      <c r="B835" s="27"/>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8"/>
      <c r="AD835" s="28"/>
    </row>
    <row r="836" spans="1:30" ht="15.75" x14ac:dyDescent="0.2">
      <c r="A836" s="27"/>
      <c r="B836" s="27"/>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row>
    <row r="837" spans="1:30" ht="15.75" x14ac:dyDescent="0.2">
      <c r="A837" s="27"/>
      <c r="B837" s="27"/>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8"/>
      <c r="AD837" s="28"/>
    </row>
    <row r="838" spans="1:30" ht="15.75" x14ac:dyDescent="0.2">
      <c r="A838" s="27"/>
      <c r="B838" s="27"/>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8"/>
      <c r="AD838" s="28"/>
    </row>
    <row r="839" spans="1:30" ht="15.75" x14ac:dyDescent="0.2">
      <c r="A839" s="27"/>
      <c r="B839" s="27"/>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row>
    <row r="840" spans="1:30" ht="15.75" x14ac:dyDescent="0.2">
      <c r="A840" s="27"/>
      <c r="B840" s="27"/>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8"/>
      <c r="AD840" s="28"/>
    </row>
    <row r="841" spans="1:30" ht="15.75" x14ac:dyDescent="0.2">
      <c r="A841" s="27"/>
      <c r="B841" s="27"/>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8"/>
      <c r="AD841" s="28"/>
    </row>
    <row r="842" spans="1:30" ht="15.75" x14ac:dyDescent="0.2">
      <c r="A842" s="27"/>
      <c r="B842" s="27"/>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8"/>
      <c r="AD842" s="28"/>
    </row>
    <row r="843" spans="1:30" ht="15.75" x14ac:dyDescent="0.2">
      <c r="A843" s="27"/>
      <c r="B843" s="27"/>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8"/>
      <c r="AD843" s="28"/>
    </row>
    <row r="844" spans="1:30" ht="15.75" x14ac:dyDescent="0.2">
      <c r="A844" s="27"/>
      <c r="B844" s="27"/>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row>
    <row r="845" spans="1:30" ht="15.75" x14ac:dyDescent="0.2">
      <c r="A845" s="27"/>
      <c r="B845" s="27"/>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8"/>
      <c r="AD845" s="28"/>
    </row>
    <row r="846" spans="1:30" ht="15.75" x14ac:dyDescent="0.2">
      <c r="A846" s="27"/>
      <c r="B846" s="27"/>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row>
    <row r="847" spans="1:30" ht="15.75" x14ac:dyDescent="0.2">
      <c r="A847" s="27"/>
      <c r="B847" s="27"/>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8"/>
      <c r="AD847" s="28"/>
    </row>
    <row r="848" spans="1:30" ht="15.75" x14ac:dyDescent="0.2">
      <c r="A848" s="27"/>
      <c r="B848" s="27"/>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8"/>
      <c r="AD848" s="28"/>
    </row>
    <row r="849" spans="1:30" ht="15.75" x14ac:dyDescent="0.2">
      <c r="A849" s="27"/>
      <c r="B849" s="27"/>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row>
    <row r="850" spans="1:30" ht="15.75" x14ac:dyDescent="0.2">
      <c r="A850" s="27"/>
      <c r="B850" s="27"/>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8"/>
      <c r="AD850" s="28"/>
    </row>
    <row r="851" spans="1:30" ht="15.75" x14ac:dyDescent="0.2">
      <c r="A851" s="27"/>
      <c r="B851" s="27"/>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8"/>
      <c r="AD851" s="28"/>
    </row>
    <row r="852" spans="1:30" ht="15.75" x14ac:dyDescent="0.2">
      <c r="A852" s="27"/>
      <c r="B852" s="27"/>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8"/>
      <c r="AD852" s="28"/>
    </row>
    <row r="853" spans="1:30" ht="15.75" x14ac:dyDescent="0.2">
      <c r="A853" s="27"/>
      <c r="B853" s="27"/>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8"/>
      <c r="AD853" s="28"/>
    </row>
    <row r="854" spans="1:30" ht="15.75" x14ac:dyDescent="0.2">
      <c r="A854" s="27"/>
      <c r="B854" s="27"/>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row>
    <row r="855" spans="1:30" ht="15.75" x14ac:dyDescent="0.2">
      <c r="A855" s="27"/>
      <c r="B855" s="27"/>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8"/>
      <c r="AD855" s="28"/>
    </row>
    <row r="856" spans="1:30" ht="15.75" x14ac:dyDescent="0.2">
      <c r="A856" s="27"/>
      <c r="B856" s="27"/>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row>
    <row r="857" spans="1:30" ht="15.75" x14ac:dyDescent="0.2">
      <c r="A857" s="27"/>
      <c r="B857" s="27"/>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8"/>
      <c r="AD857" s="28"/>
    </row>
    <row r="858" spans="1:30" ht="15.75" x14ac:dyDescent="0.2">
      <c r="A858" s="27"/>
      <c r="B858" s="27"/>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8"/>
      <c r="AD858" s="28"/>
    </row>
    <row r="859" spans="1:30" ht="15.75" x14ac:dyDescent="0.2">
      <c r="A859" s="27"/>
      <c r="B859" s="27"/>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row>
    <row r="860" spans="1:30" ht="15.75" x14ac:dyDescent="0.2">
      <c r="A860" s="27"/>
      <c r="B860" s="27"/>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8"/>
      <c r="AD860" s="28"/>
    </row>
    <row r="861" spans="1:30" ht="15.75" x14ac:dyDescent="0.2">
      <c r="A861" s="27"/>
      <c r="B861" s="27"/>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8"/>
      <c r="AD861" s="28"/>
    </row>
    <row r="862" spans="1:30" ht="15.75" x14ac:dyDescent="0.2">
      <c r="A862" s="27"/>
      <c r="B862" s="27"/>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8"/>
      <c r="AD862" s="28"/>
    </row>
    <row r="863" spans="1:30" ht="15.75" x14ac:dyDescent="0.2">
      <c r="A863" s="27"/>
      <c r="B863" s="27"/>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8"/>
      <c r="AD863" s="28"/>
    </row>
    <row r="864" spans="1:30" ht="15.75" x14ac:dyDescent="0.2">
      <c r="A864" s="27"/>
      <c r="B864" s="27"/>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row>
    <row r="865" spans="1:30" ht="15.75" x14ac:dyDescent="0.2">
      <c r="A865" s="27"/>
      <c r="B865" s="27"/>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8"/>
      <c r="AD865" s="28"/>
    </row>
    <row r="866" spans="1:30" ht="15.75" x14ac:dyDescent="0.2">
      <c r="A866" s="27"/>
      <c r="B866" s="27"/>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row>
    <row r="867" spans="1:30" ht="15.75" x14ac:dyDescent="0.2">
      <c r="A867" s="27"/>
      <c r="B867" s="27"/>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8"/>
      <c r="AD867" s="28"/>
    </row>
    <row r="868" spans="1:30" ht="15.75" x14ac:dyDescent="0.2">
      <c r="A868" s="27"/>
      <c r="B868" s="27"/>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8"/>
      <c r="AD868" s="28"/>
    </row>
    <row r="869" spans="1:30" ht="15.75" x14ac:dyDescent="0.2">
      <c r="A869" s="27"/>
      <c r="B869" s="27"/>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row>
    <row r="870" spans="1:30" ht="15.75" x14ac:dyDescent="0.2">
      <c r="A870" s="27"/>
      <c r="B870" s="27"/>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8"/>
      <c r="AD870" s="28"/>
    </row>
    <row r="871" spans="1:30" ht="15.75" x14ac:dyDescent="0.2">
      <c r="A871" s="27"/>
      <c r="B871" s="27"/>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8"/>
      <c r="AD871" s="28"/>
    </row>
    <row r="872" spans="1:30" ht="15.75" x14ac:dyDescent="0.2">
      <c r="A872" s="27"/>
      <c r="B872" s="27"/>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8"/>
      <c r="AD872" s="28"/>
    </row>
    <row r="873" spans="1:30" ht="15.75" x14ac:dyDescent="0.2">
      <c r="A873" s="27"/>
      <c r="B873" s="27"/>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8"/>
      <c r="AD873" s="28"/>
    </row>
    <row r="874" spans="1:30" ht="15.75" x14ac:dyDescent="0.2">
      <c r="A874" s="27"/>
      <c r="B874" s="27"/>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row>
    <row r="875" spans="1:30" ht="15.75" x14ac:dyDescent="0.2">
      <c r="A875" s="27"/>
      <c r="B875" s="27"/>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8"/>
      <c r="AD875" s="28"/>
    </row>
    <row r="876" spans="1:30" ht="15.75" x14ac:dyDescent="0.2">
      <c r="A876" s="27"/>
      <c r="B876" s="27"/>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row>
    <row r="877" spans="1:30" ht="15.75" x14ac:dyDescent="0.2">
      <c r="A877" s="27"/>
      <c r="B877" s="27"/>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8"/>
      <c r="AD877" s="28"/>
    </row>
    <row r="878" spans="1:30" ht="15.75" x14ac:dyDescent="0.2">
      <c r="A878" s="27"/>
      <c r="B878" s="27"/>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8"/>
      <c r="AD878" s="28"/>
    </row>
    <row r="879" spans="1:30" ht="15.75" x14ac:dyDescent="0.2">
      <c r="A879" s="27"/>
      <c r="B879" s="27"/>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row>
    <row r="880" spans="1:30" ht="15.75" x14ac:dyDescent="0.2">
      <c r="A880" s="27"/>
      <c r="B880" s="27"/>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8"/>
      <c r="AD880" s="28"/>
    </row>
    <row r="881" spans="1:30" ht="15.75" x14ac:dyDescent="0.2">
      <c r="A881" s="27"/>
      <c r="B881" s="27"/>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8"/>
      <c r="AD881" s="28"/>
    </row>
    <row r="882" spans="1:30" ht="15.75" x14ac:dyDescent="0.2">
      <c r="A882" s="27"/>
      <c r="B882" s="27"/>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8"/>
      <c r="AD882" s="28"/>
    </row>
    <row r="883" spans="1:30" ht="15.75" x14ac:dyDescent="0.2">
      <c r="A883" s="27"/>
      <c r="B883" s="27"/>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8"/>
      <c r="AD883" s="28"/>
    </row>
    <row r="884" spans="1:30" ht="15.75" x14ac:dyDescent="0.2">
      <c r="A884" s="27"/>
      <c r="B884" s="27"/>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row>
    <row r="885" spans="1:30" ht="15.75" x14ac:dyDescent="0.2">
      <c r="A885" s="27"/>
      <c r="B885" s="27"/>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8"/>
      <c r="AD885" s="28"/>
    </row>
    <row r="886" spans="1:30" ht="15.75" x14ac:dyDescent="0.2">
      <c r="A886" s="27"/>
      <c r="B886" s="27"/>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row>
    <row r="887" spans="1:30" ht="15.75" x14ac:dyDescent="0.2">
      <c r="A887" s="27"/>
      <c r="B887" s="27"/>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row>
    <row r="888" spans="1:30" ht="15.75" x14ac:dyDescent="0.2">
      <c r="A888" s="27"/>
      <c r="B888" s="27"/>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8"/>
      <c r="AD888" s="28"/>
    </row>
    <row r="889" spans="1:30" ht="15.75" x14ac:dyDescent="0.2">
      <c r="A889" s="27"/>
      <c r="B889" s="27"/>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row>
    <row r="890" spans="1:30" ht="15.75" x14ac:dyDescent="0.2">
      <c r="A890" s="27"/>
      <c r="B890" s="27"/>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8"/>
      <c r="AD890" s="28"/>
    </row>
    <row r="891" spans="1:30" ht="15.75" x14ac:dyDescent="0.2">
      <c r="A891" s="27"/>
      <c r="B891" s="27"/>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8"/>
      <c r="AD891" s="28"/>
    </row>
    <row r="892" spans="1:30" ht="15.75" x14ac:dyDescent="0.2">
      <c r="A892" s="27"/>
      <c r="B892" s="27"/>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8"/>
      <c r="AD892" s="28"/>
    </row>
    <row r="893" spans="1:30" ht="15.75" x14ac:dyDescent="0.2">
      <c r="A893" s="27"/>
      <c r="B893" s="27"/>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8"/>
      <c r="AD893" s="28"/>
    </row>
    <row r="894" spans="1:30" ht="15.75" x14ac:dyDescent="0.2">
      <c r="A894" s="27"/>
      <c r="B894" s="27"/>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row>
    <row r="895" spans="1:30" ht="15.75" x14ac:dyDescent="0.2">
      <c r="A895" s="27"/>
      <c r="B895" s="27"/>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8"/>
      <c r="AD895" s="28"/>
    </row>
    <row r="896" spans="1:30" ht="15.75" x14ac:dyDescent="0.2">
      <c r="A896" s="27"/>
      <c r="B896" s="27"/>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8"/>
      <c r="AD896" s="28"/>
    </row>
    <row r="897" spans="1:30" ht="15.75" x14ac:dyDescent="0.2">
      <c r="A897" s="27"/>
      <c r="B897" s="27"/>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8"/>
      <c r="AD897" s="28"/>
    </row>
    <row r="898" spans="1:30" ht="15.75" x14ac:dyDescent="0.2">
      <c r="A898" s="27"/>
      <c r="B898" s="27"/>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8"/>
      <c r="AD898" s="28"/>
    </row>
    <row r="899" spans="1:30" ht="15.75" x14ac:dyDescent="0.2">
      <c r="A899" s="27"/>
      <c r="B899" s="27"/>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row>
    <row r="900" spans="1:30" ht="15.75" x14ac:dyDescent="0.2">
      <c r="A900" s="27"/>
      <c r="B900" s="27"/>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8"/>
      <c r="AD900" s="28"/>
    </row>
    <row r="901" spans="1:30" ht="15.75" x14ac:dyDescent="0.2">
      <c r="A901" s="27"/>
      <c r="B901" s="27"/>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8"/>
      <c r="AD901" s="28"/>
    </row>
    <row r="902" spans="1:30" ht="15.75" x14ac:dyDescent="0.2">
      <c r="A902" s="27"/>
      <c r="B902" s="27"/>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8"/>
      <c r="AD902" s="28"/>
    </row>
    <row r="903" spans="1:30" ht="15.75" x14ac:dyDescent="0.2">
      <c r="A903" s="27"/>
      <c r="B903" s="27"/>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8"/>
      <c r="AD903" s="28"/>
    </row>
    <row r="904" spans="1:30" ht="15.75" x14ac:dyDescent="0.2">
      <c r="A904" s="27"/>
      <c r="B904" s="27"/>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row>
    <row r="905" spans="1:30" ht="15.75" x14ac:dyDescent="0.2">
      <c r="A905" s="27"/>
      <c r="B905" s="27"/>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8"/>
      <c r="AD905" s="28"/>
    </row>
    <row r="906" spans="1:30" ht="15.75" x14ac:dyDescent="0.2">
      <c r="A906" s="27"/>
      <c r="B906" s="27"/>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8"/>
      <c r="AD906" s="28"/>
    </row>
    <row r="907" spans="1:30" ht="15.75" x14ac:dyDescent="0.2">
      <c r="A907" s="27"/>
      <c r="B907" s="27"/>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8"/>
      <c r="AD907" s="28"/>
    </row>
    <row r="908" spans="1:30" ht="15.75" x14ac:dyDescent="0.2">
      <c r="A908" s="27"/>
      <c r="B908" s="27"/>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8"/>
      <c r="AD908" s="28"/>
    </row>
    <row r="909" spans="1:30" ht="15.75" x14ac:dyDescent="0.2">
      <c r="A909" s="27"/>
      <c r="B909" s="27"/>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row>
    <row r="910" spans="1:30" ht="15.75" x14ac:dyDescent="0.2">
      <c r="A910" s="27"/>
      <c r="B910" s="27"/>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8"/>
      <c r="AD910" s="28"/>
    </row>
    <row r="911" spans="1:30" ht="15.75" x14ac:dyDescent="0.2">
      <c r="A911" s="27"/>
      <c r="B911" s="27"/>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8"/>
      <c r="AD911" s="28"/>
    </row>
    <row r="912" spans="1:30" ht="15.75" x14ac:dyDescent="0.2">
      <c r="A912" s="27"/>
      <c r="B912" s="27"/>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8"/>
      <c r="AD912" s="28"/>
    </row>
    <row r="913" spans="1:30" ht="15.75" x14ac:dyDescent="0.2">
      <c r="A913" s="27"/>
      <c r="B913" s="27"/>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8"/>
      <c r="AD913" s="28"/>
    </row>
    <row r="914" spans="1:30" ht="15.75" x14ac:dyDescent="0.2">
      <c r="A914" s="27"/>
      <c r="B914" s="27"/>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row>
    <row r="915" spans="1:30" ht="15.75" x14ac:dyDescent="0.2">
      <c r="A915" s="27"/>
      <c r="B915" s="27"/>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8"/>
      <c r="AD915" s="28"/>
    </row>
    <row r="916" spans="1:30" ht="15.75" x14ac:dyDescent="0.2">
      <c r="A916" s="27"/>
      <c r="B916" s="27"/>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8"/>
      <c r="AD916" s="28"/>
    </row>
    <row r="917" spans="1:30" ht="15.75" x14ac:dyDescent="0.2">
      <c r="A917" s="27"/>
      <c r="B917" s="27"/>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8"/>
      <c r="AD917" s="28"/>
    </row>
    <row r="918" spans="1:30" ht="15.75" x14ac:dyDescent="0.2">
      <c r="A918" s="27"/>
      <c r="B918" s="27"/>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8"/>
      <c r="AD918" s="28"/>
    </row>
    <row r="919" spans="1:30" ht="15.75" x14ac:dyDescent="0.2">
      <c r="A919" s="27"/>
      <c r="B919" s="27"/>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row>
    <row r="920" spans="1:30" ht="15.75" x14ac:dyDescent="0.2">
      <c r="A920" s="27"/>
      <c r="B920" s="27"/>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8"/>
      <c r="AD920" s="28"/>
    </row>
    <row r="921" spans="1:30" ht="15.75" x14ac:dyDescent="0.2">
      <c r="A921" s="27"/>
      <c r="B921" s="27"/>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8"/>
      <c r="AD921" s="28"/>
    </row>
    <row r="922" spans="1:30" ht="15.75" x14ac:dyDescent="0.2">
      <c r="A922" s="27"/>
      <c r="B922" s="27"/>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8"/>
      <c r="AD922" s="28"/>
    </row>
    <row r="923" spans="1:30" ht="15.75" x14ac:dyDescent="0.2">
      <c r="A923" s="27"/>
      <c r="B923" s="27"/>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8"/>
      <c r="AD923" s="28"/>
    </row>
    <row r="924" spans="1:30" ht="15.75" x14ac:dyDescent="0.2">
      <c r="A924" s="27"/>
      <c r="B924" s="27"/>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row>
    <row r="925" spans="1:30" ht="15.75" x14ac:dyDescent="0.2">
      <c r="A925" s="27"/>
      <c r="B925" s="27"/>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8"/>
      <c r="AD925" s="28"/>
    </row>
    <row r="926" spans="1:30" ht="15.75" x14ac:dyDescent="0.2">
      <c r="A926" s="27"/>
      <c r="B926" s="27"/>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8"/>
      <c r="AD926" s="28"/>
    </row>
    <row r="927" spans="1:30" ht="15.75" x14ac:dyDescent="0.2">
      <c r="A927" s="27"/>
      <c r="B927" s="27"/>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8"/>
      <c r="AD927" s="28"/>
    </row>
    <row r="928" spans="1:30" ht="15.75" x14ac:dyDescent="0.2">
      <c r="A928" s="27"/>
      <c r="B928" s="27"/>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8"/>
      <c r="AD928" s="28"/>
    </row>
    <row r="929" spans="1:30" ht="15.75" x14ac:dyDescent="0.2">
      <c r="A929" s="27"/>
      <c r="B929" s="27"/>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row>
    <row r="930" spans="1:30" ht="15.75" x14ac:dyDescent="0.2">
      <c r="A930" s="27"/>
      <c r="B930" s="27"/>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8"/>
      <c r="AD930" s="28"/>
    </row>
    <row r="931" spans="1:30" ht="15.75" x14ac:dyDescent="0.2">
      <c r="A931" s="27"/>
      <c r="B931" s="27"/>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8"/>
      <c r="AD931" s="28"/>
    </row>
    <row r="932" spans="1:30" ht="15.75" x14ac:dyDescent="0.2">
      <c r="A932" s="27"/>
      <c r="B932" s="27"/>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8"/>
      <c r="AD932" s="28"/>
    </row>
    <row r="933" spans="1:30" ht="15.75" x14ac:dyDescent="0.2">
      <c r="A933" s="27"/>
      <c r="B933" s="27"/>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8"/>
      <c r="AD933" s="28"/>
    </row>
    <row r="934" spans="1:30" ht="15.75" x14ac:dyDescent="0.2">
      <c r="A934" s="27"/>
      <c r="B934" s="27"/>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row>
    <row r="935" spans="1:30" ht="15.75" x14ac:dyDescent="0.2">
      <c r="A935" s="27"/>
      <c r="B935" s="27"/>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8"/>
      <c r="AD935" s="28"/>
    </row>
    <row r="936" spans="1:30" ht="15.75" x14ac:dyDescent="0.2">
      <c r="A936" s="27"/>
      <c r="B936" s="27"/>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8"/>
      <c r="AD936" s="28"/>
    </row>
    <row r="937" spans="1:30" ht="15.75" x14ac:dyDescent="0.2">
      <c r="A937" s="27"/>
      <c r="B937" s="27"/>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8"/>
      <c r="AD937" s="28"/>
    </row>
    <row r="938" spans="1:30" ht="15.75" x14ac:dyDescent="0.2">
      <c r="A938" s="27"/>
      <c r="B938" s="27"/>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8"/>
      <c r="AD938" s="28"/>
    </row>
    <row r="939" spans="1:30" ht="15.75" x14ac:dyDescent="0.2">
      <c r="A939" s="27"/>
      <c r="B939" s="27"/>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row>
    <row r="940" spans="1:30" ht="15.75" x14ac:dyDescent="0.2">
      <c r="A940" s="27"/>
      <c r="B940" s="27"/>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8"/>
      <c r="AD940" s="28"/>
    </row>
    <row r="941" spans="1:30" ht="15.75" x14ac:dyDescent="0.2">
      <c r="A941" s="27"/>
      <c r="B941" s="27"/>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8"/>
      <c r="AD941" s="28"/>
    </row>
    <row r="942" spans="1:30" ht="15.75" x14ac:dyDescent="0.2">
      <c r="A942" s="27"/>
      <c r="B942" s="27"/>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8"/>
      <c r="AD942" s="28"/>
    </row>
    <row r="943" spans="1:30" ht="15.75" x14ac:dyDescent="0.2">
      <c r="A943" s="27"/>
      <c r="B943" s="27"/>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8"/>
      <c r="AD943" s="28"/>
    </row>
    <row r="944" spans="1:30" ht="15.75" x14ac:dyDescent="0.2">
      <c r="A944" s="27"/>
      <c r="B944" s="27"/>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row>
    <row r="945" spans="1:30" ht="15.75" x14ac:dyDescent="0.2">
      <c r="A945" s="27"/>
      <c r="B945" s="27"/>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8"/>
      <c r="AD945" s="28"/>
    </row>
    <row r="946" spans="1:30" ht="15.75" x14ac:dyDescent="0.2">
      <c r="A946" s="27"/>
      <c r="B946" s="27"/>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8"/>
      <c r="AD946" s="28"/>
    </row>
    <row r="947" spans="1:30" ht="15.75" x14ac:dyDescent="0.2">
      <c r="A947" s="27"/>
      <c r="B947" s="27"/>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8"/>
      <c r="AD947" s="28"/>
    </row>
    <row r="948" spans="1:30" ht="15.75" x14ac:dyDescent="0.2">
      <c r="A948" s="27"/>
      <c r="B948" s="27"/>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8"/>
      <c r="AD948" s="28"/>
    </row>
    <row r="949" spans="1:30" ht="15.75" x14ac:dyDescent="0.2">
      <c r="A949" s="27"/>
      <c r="B949" s="27"/>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row>
    <row r="950" spans="1:30" ht="15.75" x14ac:dyDescent="0.2">
      <c r="A950" s="27"/>
      <c r="B950" s="27"/>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8"/>
      <c r="AD950" s="28"/>
    </row>
    <row r="951" spans="1:30" ht="15.75" x14ac:dyDescent="0.2">
      <c r="A951" s="27"/>
      <c r="B951" s="27"/>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8"/>
      <c r="AD951" s="28"/>
    </row>
    <row r="952" spans="1:30" ht="15.75" x14ac:dyDescent="0.2">
      <c r="A952" s="27"/>
      <c r="B952" s="27"/>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8"/>
      <c r="AD952" s="28"/>
    </row>
    <row r="953" spans="1:30" ht="15.75" x14ac:dyDescent="0.2">
      <c r="A953" s="27"/>
      <c r="B953" s="27"/>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8"/>
      <c r="AD953" s="28"/>
    </row>
    <row r="954" spans="1:30" ht="15.75" x14ac:dyDescent="0.2">
      <c r="A954" s="27"/>
      <c r="B954" s="27"/>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row>
    <row r="955" spans="1:30" ht="15.75" x14ac:dyDescent="0.2">
      <c r="A955" s="27"/>
      <c r="B955" s="27"/>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8"/>
      <c r="AD955" s="28"/>
    </row>
    <row r="956" spans="1:30" ht="15.75" x14ac:dyDescent="0.2">
      <c r="A956" s="27"/>
      <c r="B956" s="27"/>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8"/>
      <c r="AD956" s="28"/>
    </row>
    <row r="957" spans="1:30" ht="15.75" x14ac:dyDescent="0.2">
      <c r="A957" s="27"/>
      <c r="B957" s="27"/>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8"/>
      <c r="AD957" s="28"/>
    </row>
    <row r="958" spans="1:30" ht="15.75" x14ac:dyDescent="0.2">
      <c r="A958" s="27"/>
      <c r="B958" s="27"/>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8"/>
      <c r="AD958" s="28"/>
    </row>
    <row r="959" spans="1:30" ht="15.75" x14ac:dyDescent="0.2">
      <c r="A959" s="27"/>
      <c r="B959" s="27"/>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row>
    <row r="960" spans="1:30" ht="15.75" x14ac:dyDescent="0.2">
      <c r="A960" s="27"/>
      <c r="B960" s="27"/>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8"/>
      <c r="AD960" s="28"/>
    </row>
    <row r="961" spans="1:30" ht="15.75" x14ac:dyDescent="0.2">
      <c r="A961" s="27"/>
      <c r="B961" s="27"/>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8"/>
      <c r="AD961" s="28"/>
    </row>
    <row r="962" spans="1:30" ht="15.75" x14ac:dyDescent="0.2">
      <c r="A962" s="27"/>
      <c r="B962" s="27"/>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8"/>
      <c r="AD962" s="28"/>
    </row>
    <row r="963" spans="1:30" ht="15.75" x14ac:dyDescent="0.2">
      <c r="A963" s="27"/>
      <c r="B963" s="27"/>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8"/>
      <c r="AD963" s="28"/>
    </row>
    <row r="964" spans="1:30" ht="15.75" x14ac:dyDescent="0.2">
      <c r="A964" s="27"/>
      <c r="B964" s="27"/>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row>
    <row r="965" spans="1:30" ht="15.75" x14ac:dyDescent="0.2">
      <c r="A965" s="27"/>
      <c r="B965" s="27"/>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8"/>
      <c r="AD965" s="28"/>
    </row>
    <row r="966" spans="1:30" ht="15.75" x14ac:dyDescent="0.2">
      <c r="A966" s="27"/>
      <c r="B966" s="27"/>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8"/>
      <c r="AD966" s="28"/>
    </row>
    <row r="967" spans="1:30" ht="15.75" x14ac:dyDescent="0.2">
      <c r="A967" s="27"/>
      <c r="B967" s="27"/>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8"/>
      <c r="AD967" s="28"/>
    </row>
    <row r="968" spans="1:30" ht="15.75" x14ac:dyDescent="0.2">
      <c r="A968" s="27"/>
      <c r="B968" s="27"/>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8"/>
      <c r="AD968" s="28"/>
    </row>
    <row r="969" spans="1:30" ht="15.75" x14ac:dyDescent="0.2">
      <c r="A969" s="27"/>
      <c r="B969" s="27"/>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row>
    <row r="970" spans="1:30" ht="15.75" x14ac:dyDescent="0.2">
      <c r="A970" s="27"/>
      <c r="B970" s="27"/>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row>
    <row r="971" spans="1:30" ht="15.75" x14ac:dyDescent="0.2">
      <c r="A971" s="27"/>
      <c r="B971" s="27"/>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row>
    <row r="972" spans="1:30" ht="15.75" x14ac:dyDescent="0.2">
      <c r="A972" s="27"/>
      <c r="B972" s="27"/>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row>
    <row r="973" spans="1:30" ht="15.75" x14ac:dyDescent="0.2">
      <c r="A973" s="27"/>
      <c r="B973" s="27"/>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row>
    <row r="974" spans="1:30" ht="15.75" x14ac:dyDescent="0.2">
      <c r="A974" s="27"/>
      <c r="B974" s="27"/>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row>
    <row r="975" spans="1:30" ht="15.75" x14ac:dyDescent="0.2">
      <c r="A975" s="27"/>
      <c r="B975" s="27"/>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row>
    <row r="976" spans="1:30" ht="15.75" x14ac:dyDescent="0.2">
      <c r="A976" s="27"/>
      <c r="B976" s="27"/>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row>
    <row r="977" spans="1:30" ht="15.75" x14ac:dyDescent="0.2">
      <c r="A977" s="27"/>
      <c r="B977" s="27"/>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row>
    <row r="978" spans="1:30" ht="15.75" x14ac:dyDescent="0.2">
      <c r="A978" s="27"/>
      <c r="B978" s="27"/>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row>
    <row r="979" spans="1:30" ht="15.75" x14ac:dyDescent="0.2">
      <c r="A979" s="27"/>
      <c r="B979" s="27"/>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row>
    <row r="980" spans="1:30" ht="15.75" x14ac:dyDescent="0.2">
      <c r="A980" s="27"/>
      <c r="B980" s="27"/>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row>
    <row r="981" spans="1:30" ht="15.75" x14ac:dyDescent="0.2">
      <c r="A981" s="27"/>
      <c r="B981" s="27"/>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row>
    <row r="982" spans="1:30" ht="15.75" x14ac:dyDescent="0.2">
      <c r="A982" s="27"/>
      <c r="B982" s="27"/>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row>
    <row r="983" spans="1:30" ht="15.75" x14ac:dyDescent="0.2">
      <c r="A983" s="27"/>
      <c r="B983" s="27"/>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row>
    <row r="984" spans="1:30" ht="15.75" x14ac:dyDescent="0.2">
      <c r="A984" s="27"/>
      <c r="B984" s="27"/>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row>
    <row r="985" spans="1:30" ht="15.75" x14ac:dyDescent="0.2">
      <c r="A985" s="27"/>
      <c r="B985" s="27"/>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row>
    <row r="986" spans="1:30" ht="15.75" x14ac:dyDescent="0.2">
      <c r="A986" s="27"/>
      <c r="B986" s="27"/>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row>
    <row r="987" spans="1:30" ht="15.75" x14ac:dyDescent="0.2">
      <c r="A987" s="27"/>
      <c r="B987" s="27"/>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row>
    <row r="988" spans="1:30" ht="15.75" x14ac:dyDescent="0.2">
      <c r="A988" s="27"/>
      <c r="B988" s="27"/>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row>
    <row r="989" spans="1:30" ht="15.75" x14ac:dyDescent="0.2">
      <c r="A989" s="27"/>
      <c r="B989" s="27"/>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row>
    <row r="990" spans="1:30" ht="15.75" x14ac:dyDescent="0.2">
      <c r="A990" s="27"/>
      <c r="B990" s="27"/>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8"/>
      <c r="AD990" s="28"/>
    </row>
    <row r="991" spans="1:30" ht="15.75" x14ac:dyDescent="0.2">
      <c r="A991" s="27"/>
      <c r="B991" s="27"/>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8"/>
      <c r="AD991" s="28"/>
    </row>
    <row r="992" spans="1:30" ht="15.75" x14ac:dyDescent="0.2">
      <c r="A992" s="27"/>
      <c r="B992" s="27"/>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8"/>
      <c r="AD992" s="28"/>
    </row>
    <row r="993" spans="1:30" ht="15.75" x14ac:dyDescent="0.2">
      <c r="A993" s="27"/>
      <c r="B993" s="27"/>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8"/>
      <c r="AD993" s="28"/>
    </row>
    <row r="994" spans="1:30" ht="15.75" x14ac:dyDescent="0.2">
      <c r="A994" s="27"/>
      <c r="B994" s="27"/>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row>
    <row r="995" spans="1:30" ht="15.75" x14ac:dyDescent="0.2">
      <c r="A995" s="27"/>
      <c r="B995" s="27"/>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8"/>
      <c r="AD995" s="28"/>
    </row>
    <row r="996" spans="1:30" ht="15.75" x14ac:dyDescent="0.2">
      <c r="A996" s="27"/>
      <c r="B996" s="27"/>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8"/>
      <c r="AD996" s="28"/>
    </row>
    <row r="997" spans="1:30" ht="15.75" x14ac:dyDescent="0.2">
      <c r="A997" s="27"/>
      <c r="B997" s="27"/>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8"/>
      <c r="AD997" s="28"/>
    </row>
    <row r="998" spans="1:30" ht="15.75" x14ac:dyDescent="0.2">
      <c r="A998" s="27"/>
      <c r="B998" s="27"/>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8"/>
      <c r="AD998" s="28"/>
    </row>
    <row r="999" spans="1:30" ht="15.75" x14ac:dyDescent="0.2">
      <c r="A999" s="27"/>
      <c r="B999" s="27"/>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row>
    <row r="1000" spans="1:30" ht="15.75" x14ac:dyDescent="0.2">
      <c r="A1000" s="27"/>
      <c r="B1000" s="27"/>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c r="AA1000" s="28"/>
      <c r="AB1000" s="28"/>
      <c r="AC1000" s="28"/>
      <c r="AD1000" s="28"/>
    </row>
  </sheetData>
  <sheetProtection algorithmName="SHA-512" hashValue="aF7JOQWPP9NjLNI4Utai7VAVqIhA0e9AW7tyRwummqPKE0gdozU300RKGIL36/njxD8f1RayDzyWYEGmeYHglQ==" saltValue="9faJoTvQOg5C+JKnqmrMLg==" spinCount="100000" sheet="1" objects="1" scenarios="1"/>
  <mergeCells count="8">
    <mergeCell ref="E53:H53"/>
    <mergeCell ref="A1:AB1"/>
    <mergeCell ref="A3:A4"/>
    <mergeCell ref="B3:B4"/>
    <mergeCell ref="C3:E3"/>
    <mergeCell ref="F3:AB3"/>
    <mergeCell ref="A50:C50"/>
    <mergeCell ref="E50:H50"/>
  </mergeCells>
  <pageMargins left="0.31496062992125984" right="0.31496062992125984" top="0.35433070866141736" bottom="0.35433070866141736" header="0" footer="0"/>
  <pageSetup paperSize="9" orientation="landscape"/>
  <rowBreaks count="1" manualBreakCount="1">
    <brk id="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zoomScale="70" zoomScaleNormal="70" workbookViewId="0">
      <pane ySplit="6" topLeftCell="A17" activePane="bottomLeft" state="frozen"/>
      <selection pane="bottomLeft" activeCell="E10" sqref="E10"/>
    </sheetView>
  </sheetViews>
  <sheetFormatPr defaultColWidth="12.5703125" defaultRowHeight="12.75" x14ac:dyDescent="0.2"/>
  <cols>
    <col min="1" max="1" width="64" style="17" bestFit="1" customWidth="1"/>
    <col min="2" max="2" width="7.85546875" style="17" customWidth="1"/>
    <col min="3" max="3" width="17.140625" style="17" customWidth="1"/>
    <col min="4" max="4" width="18.5703125" style="17" customWidth="1"/>
    <col min="5" max="20" width="10" style="17" customWidth="1"/>
    <col min="21" max="26" width="8" style="17" customWidth="1"/>
    <col min="27" max="16384" width="12.5703125" style="17"/>
  </cols>
  <sheetData>
    <row r="1" spans="1:26" ht="18.75" x14ac:dyDescent="0.2">
      <c r="A1" s="176" t="s">
        <v>277</v>
      </c>
      <c r="B1" s="163"/>
      <c r="C1" s="163"/>
      <c r="D1" s="163"/>
      <c r="E1" s="163"/>
      <c r="F1" s="163"/>
      <c r="G1" s="163"/>
      <c r="H1" s="163"/>
      <c r="I1" s="163"/>
      <c r="J1" s="163"/>
      <c r="K1" s="163"/>
      <c r="L1" s="163"/>
      <c r="M1" s="163"/>
      <c r="N1" s="163"/>
      <c r="O1" s="163"/>
      <c r="P1" s="163"/>
      <c r="Q1" s="163"/>
      <c r="R1" s="163"/>
      <c r="S1" s="163"/>
      <c r="T1" s="163"/>
      <c r="U1" s="28"/>
      <c r="V1" s="28"/>
      <c r="W1" s="28"/>
      <c r="X1" s="28"/>
      <c r="Y1" s="28"/>
      <c r="Z1" s="28"/>
    </row>
    <row r="2" spans="1:26" ht="15.75" x14ac:dyDescent="0.2">
      <c r="A2" s="48"/>
      <c r="B2" s="108"/>
      <c r="C2" s="18"/>
      <c r="D2" s="18"/>
      <c r="E2" s="18"/>
      <c r="F2" s="18"/>
      <c r="G2" s="18"/>
      <c r="H2" s="18"/>
      <c r="I2" s="18"/>
      <c r="J2" s="18"/>
      <c r="K2" s="28"/>
      <c r="L2" s="28"/>
      <c r="M2" s="28"/>
      <c r="N2" s="28"/>
      <c r="O2" s="28"/>
      <c r="P2" s="28"/>
      <c r="Q2" s="28"/>
      <c r="R2" s="28"/>
      <c r="S2" s="28"/>
      <c r="T2" s="28"/>
      <c r="U2" s="28"/>
      <c r="V2" s="28"/>
      <c r="W2" s="28"/>
      <c r="X2" s="28"/>
      <c r="Y2" s="28"/>
      <c r="Z2" s="28"/>
    </row>
    <row r="3" spans="1:26" ht="15" x14ac:dyDescent="0.2">
      <c r="A3" s="184"/>
      <c r="B3" s="181" t="s">
        <v>26</v>
      </c>
      <c r="C3" s="167" t="s">
        <v>27</v>
      </c>
      <c r="D3" s="167" t="s">
        <v>278</v>
      </c>
      <c r="E3" s="161" t="s">
        <v>279</v>
      </c>
      <c r="F3" s="133"/>
      <c r="G3" s="133"/>
      <c r="H3" s="133"/>
      <c r="I3" s="133"/>
      <c r="J3" s="133"/>
      <c r="K3" s="133"/>
      <c r="L3" s="133"/>
      <c r="M3" s="133"/>
      <c r="N3" s="133"/>
      <c r="O3" s="133"/>
      <c r="P3" s="133"/>
      <c r="Q3" s="133"/>
      <c r="R3" s="133"/>
      <c r="S3" s="133"/>
      <c r="T3" s="134"/>
      <c r="U3" s="53"/>
      <c r="V3" s="53"/>
      <c r="W3" s="53"/>
      <c r="X3" s="53"/>
      <c r="Y3" s="53"/>
      <c r="Z3" s="53"/>
    </row>
    <row r="4" spans="1:26" ht="15" x14ac:dyDescent="0.2">
      <c r="A4" s="165"/>
      <c r="B4" s="165"/>
      <c r="C4" s="185"/>
      <c r="D4" s="185"/>
      <c r="E4" s="161" t="s">
        <v>30</v>
      </c>
      <c r="F4" s="134"/>
      <c r="G4" s="161" t="s">
        <v>31</v>
      </c>
      <c r="H4" s="134"/>
      <c r="I4" s="161" t="s">
        <v>32</v>
      </c>
      <c r="J4" s="134"/>
      <c r="K4" s="161" t="s">
        <v>33</v>
      </c>
      <c r="L4" s="134"/>
      <c r="M4" s="161" t="s">
        <v>34</v>
      </c>
      <c r="N4" s="134"/>
      <c r="O4" s="161" t="s">
        <v>35</v>
      </c>
      <c r="P4" s="134"/>
      <c r="Q4" s="161" t="s">
        <v>36</v>
      </c>
      <c r="R4" s="134"/>
      <c r="S4" s="161" t="s">
        <v>37</v>
      </c>
      <c r="T4" s="134"/>
      <c r="U4" s="53"/>
      <c r="V4" s="53"/>
      <c r="W4" s="53"/>
      <c r="X4" s="53"/>
      <c r="Y4" s="53"/>
      <c r="Z4" s="53"/>
    </row>
    <row r="5" spans="1:26" ht="60" x14ac:dyDescent="0.2">
      <c r="A5" s="138"/>
      <c r="B5" s="138"/>
      <c r="C5" s="186"/>
      <c r="D5" s="186"/>
      <c r="E5" s="33" t="s">
        <v>38</v>
      </c>
      <c r="F5" s="33" t="s">
        <v>39</v>
      </c>
      <c r="G5" s="33" t="s">
        <v>38</v>
      </c>
      <c r="H5" s="33" t="s">
        <v>39</v>
      </c>
      <c r="I5" s="33" t="s">
        <v>38</v>
      </c>
      <c r="J5" s="33" t="s">
        <v>39</v>
      </c>
      <c r="K5" s="33" t="s">
        <v>38</v>
      </c>
      <c r="L5" s="33" t="s">
        <v>39</v>
      </c>
      <c r="M5" s="33" t="s">
        <v>38</v>
      </c>
      <c r="N5" s="33" t="s">
        <v>39</v>
      </c>
      <c r="O5" s="33" t="s">
        <v>38</v>
      </c>
      <c r="P5" s="33" t="s">
        <v>39</v>
      </c>
      <c r="Q5" s="33" t="s">
        <v>38</v>
      </c>
      <c r="R5" s="33" t="s">
        <v>39</v>
      </c>
      <c r="S5" s="33" t="s">
        <v>38</v>
      </c>
      <c r="T5" s="33" t="s">
        <v>39</v>
      </c>
      <c r="U5" s="53"/>
      <c r="V5" s="53"/>
      <c r="W5" s="53"/>
      <c r="X5" s="53"/>
      <c r="Y5" s="53"/>
      <c r="Z5" s="53"/>
    </row>
    <row r="6" spans="1:26" ht="15.75" x14ac:dyDescent="0.2">
      <c r="A6" s="113" t="s">
        <v>280</v>
      </c>
      <c r="B6" s="55" t="s">
        <v>41</v>
      </c>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53"/>
      <c r="V6" s="53"/>
      <c r="W6" s="53"/>
      <c r="X6" s="53"/>
      <c r="Y6" s="53"/>
      <c r="Z6" s="53"/>
    </row>
    <row r="7" spans="1:26" ht="31.5" x14ac:dyDescent="0.2">
      <c r="A7" s="37" t="s">
        <v>281</v>
      </c>
      <c r="B7" s="55" t="s">
        <v>43</v>
      </c>
      <c r="C7" s="38">
        <f t="shared" ref="C7:D7" si="0">E7+G7+I7+K7+M7+O7+Q7+S7</f>
        <v>0</v>
      </c>
      <c r="D7" s="38">
        <f t="shared" si="0"/>
        <v>0</v>
      </c>
      <c r="E7" s="23"/>
      <c r="F7" s="23"/>
      <c r="G7" s="23"/>
      <c r="H7" s="23"/>
      <c r="I7" s="23"/>
      <c r="J7" s="23"/>
      <c r="K7" s="23"/>
      <c r="L7" s="23"/>
      <c r="M7" s="23"/>
      <c r="N7" s="23"/>
      <c r="O7" s="23"/>
      <c r="P7" s="23"/>
      <c r="Q7" s="23"/>
      <c r="R7" s="23"/>
      <c r="S7" s="23"/>
      <c r="T7" s="23"/>
      <c r="U7" s="28"/>
      <c r="V7" s="28"/>
      <c r="W7" s="28"/>
      <c r="X7" s="28"/>
      <c r="Y7" s="28"/>
      <c r="Z7" s="28"/>
    </row>
    <row r="8" spans="1:26" ht="31.5" x14ac:dyDescent="0.2">
      <c r="A8" s="37" t="s">
        <v>282</v>
      </c>
      <c r="B8" s="55" t="s">
        <v>45</v>
      </c>
      <c r="C8" s="38">
        <f t="shared" ref="C8:D8" si="1">E8+G8+I8+K8+M8+O8+Q8+S8</f>
        <v>0</v>
      </c>
      <c r="D8" s="38">
        <f t="shared" si="1"/>
        <v>0</v>
      </c>
      <c r="E8" s="23"/>
      <c r="F8" s="23"/>
      <c r="G8" s="23"/>
      <c r="H8" s="23"/>
      <c r="I8" s="23"/>
      <c r="J8" s="23"/>
      <c r="K8" s="109"/>
      <c r="L8" s="109"/>
      <c r="M8" s="109"/>
      <c r="N8" s="109"/>
      <c r="O8" s="109"/>
      <c r="P8" s="109"/>
      <c r="Q8" s="109"/>
      <c r="R8" s="109"/>
      <c r="S8" s="109"/>
      <c r="T8" s="109"/>
      <c r="U8" s="28"/>
      <c r="V8" s="28"/>
      <c r="W8" s="28"/>
      <c r="X8" s="28"/>
      <c r="Y8" s="28"/>
      <c r="Z8" s="28"/>
    </row>
    <row r="9" spans="1:26" ht="15.75" x14ac:dyDescent="0.2">
      <c r="A9" s="37" t="s">
        <v>283</v>
      </c>
      <c r="B9" s="55" t="s">
        <v>47</v>
      </c>
      <c r="C9" s="38">
        <f t="shared" ref="C9:D9" si="2">E9+G9+I9+K9+M9+O9+Q9+S9</f>
        <v>0</v>
      </c>
      <c r="D9" s="38">
        <f t="shared" si="2"/>
        <v>0</v>
      </c>
      <c r="E9" s="23"/>
      <c r="F9" s="23"/>
      <c r="G9" s="23"/>
      <c r="H9" s="23"/>
      <c r="I9" s="23"/>
      <c r="J9" s="23"/>
      <c r="K9" s="109"/>
      <c r="L9" s="109"/>
      <c r="M9" s="109"/>
      <c r="N9" s="109"/>
      <c r="O9" s="109"/>
      <c r="P9" s="109"/>
      <c r="Q9" s="109"/>
      <c r="R9" s="109"/>
      <c r="S9" s="109"/>
      <c r="T9" s="109"/>
      <c r="U9" s="28"/>
      <c r="V9" s="28"/>
      <c r="W9" s="28"/>
      <c r="X9" s="28"/>
      <c r="Y9" s="28"/>
      <c r="Z9" s="28"/>
    </row>
    <row r="10" spans="1:26" ht="31.5" x14ac:dyDescent="0.2">
      <c r="A10" s="37" t="s">
        <v>284</v>
      </c>
      <c r="B10" s="55" t="s">
        <v>49</v>
      </c>
      <c r="C10" s="38">
        <f t="shared" ref="C10:D10" si="3">E10+G10+I10+K10+M10+O10+Q10+S10</f>
        <v>0</v>
      </c>
      <c r="D10" s="38">
        <f t="shared" si="3"/>
        <v>0</v>
      </c>
      <c r="E10" s="23"/>
      <c r="F10" s="23"/>
      <c r="G10" s="23"/>
      <c r="H10" s="23"/>
      <c r="I10" s="23"/>
      <c r="J10" s="23"/>
      <c r="K10" s="109"/>
      <c r="L10" s="109"/>
      <c r="M10" s="109"/>
      <c r="N10" s="109"/>
      <c r="O10" s="109"/>
      <c r="P10" s="109"/>
      <c r="Q10" s="109"/>
      <c r="R10" s="109"/>
      <c r="S10" s="109"/>
      <c r="T10" s="109"/>
      <c r="U10" s="28"/>
      <c r="V10" s="28"/>
      <c r="W10" s="28"/>
      <c r="X10" s="28"/>
      <c r="Y10" s="28"/>
      <c r="Z10" s="28"/>
    </row>
    <row r="11" spans="1:26" ht="15.75" x14ac:dyDescent="0.2">
      <c r="A11" s="37" t="s">
        <v>325</v>
      </c>
      <c r="B11" s="55" t="s">
        <v>51</v>
      </c>
      <c r="C11" s="38">
        <f t="shared" ref="C11:D11" si="4">E11+G11+I11+K11+M11+O11+Q11+S11</f>
        <v>0</v>
      </c>
      <c r="D11" s="38">
        <f t="shared" si="4"/>
        <v>0</v>
      </c>
      <c r="E11" s="23"/>
      <c r="F11" s="23"/>
      <c r="G11" s="23"/>
      <c r="H11" s="23"/>
      <c r="I11" s="23"/>
      <c r="J11" s="23"/>
      <c r="K11" s="109"/>
      <c r="L11" s="109"/>
      <c r="M11" s="109"/>
      <c r="N11" s="109"/>
      <c r="O11" s="109"/>
      <c r="P11" s="109"/>
      <c r="Q11" s="109"/>
      <c r="R11" s="109"/>
      <c r="S11" s="109"/>
      <c r="T11" s="109"/>
      <c r="U11" s="28"/>
      <c r="V11" s="28"/>
      <c r="W11" s="28"/>
      <c r="X11" s="28"/>
      <c r="Y11" s="28"/>
      <c r="Z11" s="28"/>
    </row>
    <row r="12" spans="1:26" ht="15.75" x14ac:dyDescent="0.2">
      <c r="A12" s="37" t="s">
        <v>285</v>
      </c>
      <c r="B12" s="55" t="s">
        <v>53</v>
      </c>
      <c r="C12" s="38">
        <f t="shared" ref="C12:D12" si="5">E12+G12+I12+K12+M12+O12+Q12+S12</f>
        <v>0</v>
      </c>
      <c r="D12" s="38">
        <f t="shared" si="5"/>
        <v>0</v>
      </c>
      <c r="E12" s="23"/>
      <c r="F12" s="23"/>
      <c r="G12" s="23"/>
      <c r="H12" s="23"/>
      <c r="I12" s="23"/>
      <c r="J12" s="23"/>
      <c r="K12" s="109"/>
      <c r="L12" s="109"/>
      <c r="M12" s="109"/>
      <c r="N12" s="109"/>
      <c r="O12" s="109"/>
      <c r="P12" s="109"/>
      <c r="Q12" s="109"/>
      <c r="R12" s="109"/>
      <c r="S12" s="109"/>
      <c r="T12" s="109"/>
      <c r="U12" s="28"/>
      <c r="V12" s="28"/>
      <c r="W12" s="28"/>
      <c r="X12" s="28"/>
      <c r="Y12" s="28"/>
      <c r="Z12" s="28"/>
    </row>
    <row r="13" spans="1:26" ht="47.25" x14ac:dyDescent="0.2">
      <c r="A13" s="37" t="s">
        <v>286</v>
      </c>
      <c r="B13" s="55" t="s">
        <v>55</v>
      </c>
      <c r="C13" s="38">
        <f t="shared" ref="C13:D13" si="6">E13+G13+I13+K13+M13+O13+Q13+S13</f>
        <v>0</v>
      </c>
      <c r="D13" s="38">
        <f t="shared" si="6"/>
        <v>0</v>
      </c>
      <c r="E13" s="23"/>
      <c r="F13" s="23"/>
      <c r="G13" s="23"/>
      <c r="H13" s="23"/>
      <c r="I13" s="23"/>
      <c r="J13" s="23"/>
      <c r="K13" s="109"/>
      <c r="L13" s="109"/>
      <c r="M13" s="109"/>
      <c r="N13" s="109"/>
      <c r="O13" s="109"/>
      <c r="P13" s="109"/>
      <c r="Q13" s="109"/>
      <c r="R13" s="109"/>
      <c r="S13" s="109"/>
      <c r="T13" s="109"/>
      <c r="U13" s="28"/>
      <c r="V13" s="28"/>
      <c r="W13" s="28"/>
      <c r="X13" s="28"/>
      <c r="Y13" s="28"/>
      <c r="Z13" s="28"/>
    </row>
    <row r="14" spans="1:26" ht="31.5" x14ac:dyDescent="0.2">
      <c r="A14" s="37" t="s">
        <v>287</v>
      </c>
      <c r="B14" s="55" t="s">
        <v>57</v>
      </c>
      <c r="C14" s="38">
        <f t="shared" ref="C14:D14" si="7">E14+G14+I14+K14+M14+O14+Q14+S14</f>
        <v>0</v>
      </c>
      <c r="D14" s="38">
        <f t="shared" si="7"/>
        <v>0</v>
      </c>
      <c r="E14" s="23"/>
      <c r="F14" s="23"/>
      <c r="G14" s="23"/>
      <c r="H14" s="23"/>
      <c r="I14" s="23"/>
      <c r="J14" s="23"/>
      <c r="K14" s="109"/>
      <c r="L14" s="109"/>
      <c r="M14" s="109"/>
      <c r="N14" s="109"/>
      <c r="O14" s="109"/>
      <c r="P14" s="109"/>
      <c r="Q14" s="109"/>
      <c r="R14" s="109"/>
      <c r="S14" s="109"/>
      <c r="T14" s="109"/>
      <c r="U14" s="28"/>
      <c r="V14" s="28"/>
      <c r="W14" s="28"/>
      <c r="X14" s="28"/>
      <c r="Y14" s="28"/>
      <c r="Z14" s="28"/>
    </row>
    <row r="15" spans="1:26" ht="15.75" x14ac:dyDescent="0.2">
      <c r="A15" s="37" t="s">
        <v>288</v>
      </c>
      <c r="B15" s="55" t="s">
        <v>59</v>
      </c>
      <c r="C15" s="38">
        <f t="shared" ref="C15:D15" si="8">E15+G15+I15+K15+M15+O15+Q15+S15</f>
        <v>0</v>
      </c>
      <c r="D15" s="38">
        <f t="shared" si="8"/>
        <v>0</v>
      </c>
      <c r="E15" s="23"/>
      <c r="F15" s="23"/>
      <c r="G15" s="23"/>
      <c r="H15" s="23"/>
      <c r="I15" s="23"/>
      <c r="J15" s="23"/>
      <c r="K15" s="109"/>
      <c r="L15" s="109"/>
      <c r="M15" s="109"/>
      <c r="N15" s="109"/>
      <c r="O15" s="109"/>
      <c r="P15" s="109"/>
      <c r="Q15" s="109"/>
      <c r="R15" s="109"/>
      <c r="S15" s="109"/>
      <c r="T15" s="109"/>
      <c r="U15" s="28"/>
      <c r="V15" s="28"/>
      <c r="W15" s="28"/>
      <c r="X15" s="28"/>
      <c r="Y15" s="28"/>
      <c r="Z15" s="28"/>
    </row>
    <row r="16" spans="1:26" ht="15.75" x14ac:dyDescent="0.2">
      <c r="A16" s="37" t="s">
        <v>289</v>
      </c>
      <c r="B16" s="55" t="s">
        <v>61</v>
      </c>
      <c r="C16" s="38">
        <f t="shared" ref="C16:D16" si="9">E16+G16+I16+K16+M16+O16+Q16+S16</f>
        <v>0</v>
      </c>
      <c r="D16" s="38">
        <f t="shared" si="9"/>
        <v>0</v>
      </c>
      <c r="E16" s="23"/>
      <c r="F16" s="23"/>
      <c r="G16" s="23"/>
      <c r="H16" s="23"/>
      <c r="I16" s="23"/>
      <c r="J16" s="23"/>
      <c r="K16" s="109"/>
      <c r="L16" s="109"/>
      <c r="M16" s="109"/>
      <c r="N16" s="109"/>
      <c r="O16" s="109"/>
      <c r="P16" s="109"/>
      <c r="Q16" s="109"/>
      <c r="R16" s="109"/>
      <c r="S16" s="109"/>
      <c r="T16" s="109"/>
      <c r="U16" s="28"/>
      <c r="V16" s="28"/>
      <c r="W16" s="28"/>
      <c r="X16" s="28"/>
      <c r="Y16" s="28"/>
      <c r="Z16" s="28"/>
    </row>
    <row r="17" spans="1:26" ht="31.5" x14ac:dyDescent="0.2">
      <c r="A17" s="37" t="s">
        <v>290</v>
      </c>
      <c r="B17" s="55" t="s">
        <v>63</v>
      </c>
      <c r="C17" s="38">
        <f t="shared" ref="C17:D17" si="10">E17+G17+I17+K17+M17+O17+Q17+S17</f>
        <v>0</v>
      </c>
      <c r="D17" s="38">
        <f t="shared" si="10"/>
        <v>0</v>
      </c>
      <c r="E17" s="23"/>
      <c r="F17" s="23"/>
      <c r="G17" s="23"/>
      <c r="H17" s="23"/>
      <c r="I17" s="23"/>
      <c r="J17" s="23"/>
      <c r="K17" s="109"/>
      <c r="L17" s="109"/>
      <c r="M17" s="109"/>
      <c r="N17" s="109"/>
      <c r="O17" s="109"/>
      <c r="P17" s="109"/>
      <c r="Q17" s="109"/>
      <c r="R17" s="109"/>
      <c r="S17" s="109"/>
      <c r="T17" s="109"/>
      <c r="U17" s="28"/>
      <c r="V17" s="28"/>
      <c r="W17" s="28"/>
      <c r="X17" s="28"/>
      <c r="Y17" s="28"/>
      <c r="Z17" s="28"/>
    </row>
    <row r="18" spans="1:26" ht="15.75" x14ac:dyDescent="0.2">
      <c r="A18" s="37" t="s">
        <v>291</v>
      </c>
      <c r="B18" s="55" t="s">
        <v>65</v>
      </c>
      <c r="C18" s="38">
        <f t="shared" ref="C18:D18" si="11">E18+G18+I18+K18+M18+O18+Q18+S18</f>
        <v>0</v>
      </c>
      <c r="D18" s="38">
        <f t="shared" si="11"/>
        <v>0</v>
      </c>
      <c r="E18" s="23"/>
      <c r="F18" s="23"/>
      <c r="G18" s="23"/>
      <c r="H18" s="23"/>
      <c r="I18" s="23"/>
      <c r="J18" s="23"/>
      <c r="K18" s="109"/>
      <c r="L18" s="109"/>
      <c r="M18" s="109"/>
      <c r="N18" s="109"/>
      <c r="O18" s="109"/>
      <c r="P18" s="109"/>
      <c r="Q18" s="109"/>
      <c r="R18" s="109"/>
      <c r="S18" s="109"/>
      <c r="T18" s="109"/>
      <c r="U18" s="28"/>
      <c r="V18" s="28"/>
      <c r="W18" s="28"/>
      <c r="X18" s="28"/>
      <c r="Y18" s="28"/>
      <c r="Z18" s="28"/>
    </row>
    <row r="19" spans="1:26" ht="15.75" x14ac:dyDescent="0.2">
      <c r="A19" s="37" t="s">
        <v>292</v>
      </c>
      <c r="B19" s="55" t="s">
        <v>67</v>
      </c>
      <c r="C19" s="38">
        <f t="shared" ref="C19:D19" si="12">E19+G19+I19+K19+M19+O19+Q19+S19</f>
        <v>0</v>
      </c>
      <c r="D19" s="38">
        <f t="shared" si="12"/>
        <v>0</v>
      </c>
      <c r="E19" s="23"/>
      <c r="F19" s="23"/>
      <c r="G19" s="23"/>
      <c r="H19" s="23"/>
      <c r="I19" s="23"/>
      <c r="J19" s="23"/>
      <c r="K19" s="109"/>
      <c r="L19" s="109"/>
      <c r="M19" s="109"/>
      <c r="N19" s="109"/>
      <c r="O19" s="109"/>
      <c r="P19" s="109"/>
      <c r="Q19" s="109"/>
      <c r="R19" s="109"/>
      <c r="S19" s="109"/>
      <c r="T19" s="109"/>
      <c r="U19" s="28"/>
      <c r="V19" s="28"/>
      <c r="W19" s="28"/>
      <c r="X19" s="28"/>
      <c r="Y19" s="28"/>
      <c r="Z19" s="28"/>
    </row>
    <row r="20" spans="1:26" ht="15.75" x14ac:dyDescent="0.2">
      <c r="A20" s="37" t="s">
        <v>293</v>
      </c>
      <c r="B20" s="55" t="s">
        <v>69</v>
      </c>
      <c r="C20" s="38">
        <f t="shared" ref="C20:D20" si="13">E20+G20+I20+K20+M20+O20+Q20+S20</f>
        <v>0</v>
      </c>
      <c r="D20" s="38">
        <f t="shared" si="13"/>
        <v>0</v>
      </c>
      <c r="E20" s="23"/>
      <c r="F20" s="23"/>
      <c r="G20" s="23"/>
      <c r="H20" s="23"/>
      <c r="I20" s="23"/>
      <c r="J20" s="23"/>
      <c r="K20" s="109"/>
      <c r="L20" s="109"/>
      <c r="M20" s="109"/>
      <c r="N20" s="109"/>
      <c r="O20" s="109"/>
      <c r="P20" s="109"/>
      <c r="Q20" s="109"/>
      <c r="R20" s="109"/>
      <c r="S20" s="109"/>
      <c r="T20" s="109"/>
      <c r="U20" s="28"/>
      <c r="V20" s="28"/>
      <c r="W20" s="28"/>
      <c r="X20" s="28"/>
      <c r="Y20" s="28"/>
      <c r="Z20" s="28"/>
    </row>
    <row r="21" spans="1:26" ht="15.75" x14ac:dyDescent="0.2">
      <c r="A21" s="37" t="s">
        <v>294</v>
      </c>
      <c r="B21" s="55" t="s">
        <v>71</v>
      </c>
      <c r="C21" s="38">
        <f t="shared" ref="C21:D21" si="14">E21+G21+I21+K21+M21+O21+Q21+S21</f>
        <v>0</v>
      </c>
      <c r="D21" s="38">
        <f t="shared" si="14"/>
        <v>0</v>
      </c>
      <c r="E21" s="23"/>
      <c r="F21" s="23"/>
      <c r="G21" s="23"/>
      <c r="H21" s="23"/>
      <c r="I21" s="23"/>
      <c r="J21" s="23"/>
      <c r="K21" s="109"/>
      <c r="L21" s="109"/>
      <c r="M21" s="109"/>
      <c r="N21" s="109"/>
      <c r="O21" s="109"/>
      <c r="P21" s="109"/>
      <c r="Q21" s="109"/>
      <c r="R21" s="109"/>
      <c r="S21" s="109"/>
      <c r="T21" s="109"/>
      <c r="U21" s="28"/>
      <c r="V21" s="28"/>
      <c r="W21" s="28"/>
      <c r="X21" s="28"/>
      <c r="Y21" s="28"/>
      <c r="Z21" s="28"/>
    </row>
    <row r="22" spans="1:26" ht="31.5" x14ac:dyDescent="0.2">
      <c r="A22" s="37" t="s">
        <v>295</v>
      </c>
      <c r="B22" s="55" t="s">
        <v>73</v>
      </c>
      <c r="C22" s="38">
        <f t="shared" ref="C22:D22" si="15">E22+G22+I22+K22+M22+O22+Q22+S22</f>
        <v>0</v>
      </c>
      <c r="D22" s="38">
        <f t="shared" si="15"/>
        <v>0</v>
      </c>
      <c r="E22" s="23"/>
      <c r="F22" s="23"/>
      <c r="G22" s="23"/>
      <c r="H22" s="23"/>
      <c r="I22" s="23"/>
      <c r="J22" s="23"/>
      <c r="K22" s="109"/>
      <c r="L22" s="109"/>
      <c r="M22" s="109"/>
      <c r="N22" s="109"/>
      <c r="O22" s="109"/>
      <c r="P22" s="109"/>
      <c r="Q22" s="109"/>
      <c r="R22" s="109"/>
      <c r="S22" s="109"/>
      <c r="T22" s="109"/>
      <c r="U22" s="28"/>
      <c r="V22" s="28"/>
      <c r="W22" s="28"/>
      <c r="X22" s="28"/>
      <c r="Y22" s="28"/>
      <c r="Z22" s="28"/>
    </row>
    <row r="23" spans="1:26" ht="15.75" x14ac:dyDescent="0.2">
      <c r="A23" s="114" t="s">
        <v>296</v>
      </c>
      <c r="B23" s="55" t="s">
        <v>75</v>
      </c>
      <c r="C23" s="36">
        <f t="shared" ref="C23:D23" si="16">E23+G23+I23+K23+M23+O23+Q23+S23</f>
        <v>0</v>
      </c>
      <c r="D23" s="36">
        <f t="shared" si="16"/>
        <v>0</v>
      </c>
      <c r="E23" s="36">
        <f t="shared" ref="E23:T23" si="17">SUM(E24:E28)</f>
        <v>0</v>
      </c>
      <c r="F23" s="36">
        <f t="shared" si="17"/>
        <v>0</v>
      </c>
      <c r="G23" s="36">
        <f t="shared" si="17"/>
        <v>0</v>
      </c>
      <c r="H23" s="36">
        <f t="shared" si="17"/>
        <v>0</v>
      </c>
      <c r="I23" s="36">
        <f t="shared" si="17"/>
        <v>0</v>
      </c>
      <c r="J23" s="36">
        <f t="shared" si="17"/>
        <v>0</v>
      </c>
      <c r="K23" s="36">
        <f t="shared" si="17"/>
        <v>0</v>
      </c>
      <c r="L23" s="36">
        <f t="shared" si="17"/>
        <v>0</v>
      </c>
      <c r="M23" s="36">
        <f t="shared" si="17"/>
        <v>0</v>
      </c>
      <c r="N23" s="36">
        <f t="shared" si="17"/>
        <v>0</v>
      </c>
      <c r="O23" s="36">
        <f t="shared" si="17"/>
        <v>0</v>
      </c>
      <c r="P23" s="36">
        <f t="shared" si="17"/>
        <v>0</v>
      </c>
      <c r="Q23" s="36">
        <f t="shared" si="17"/>
        <v>0</v>
      </c>
      <c r="R23" s="36">
        <f t="shared" si="17"/>
        <v>0</v>
      </c>
      <c r="S23" s="36">
        <f t="shared" si="17"/>
        <v>0</v>
      </c>
      <c r="T23" s="36">
        <f t="shared" si="17"/>
        <v>0</v>
      </c>
      <c r="U23" s="28"/>
      <c r="V23" s="28"/>
      <c r="W23" s="28"/>
      <c r="X23" s="28"/>
      <c r="Y23" s="28"/>
      <c r="Z23" s="28"/>
    </row>
    <row r="24" spans="1:26" ht="31.5" x14ac:dyDescent="0.2">
      <c r="A24" s="37" t="s">
        <v>297</v>
      </c>
      <c r="B24" s="55" t="s">
        <v>77</v>
      </c>
      <c r="C24" s="38">
        <f t="shared" ref="C24:D24" si="18">E24+G24+I24+K24+M24+O24+Q24+S24</f>
        <v>0</v>
      </c>
      <c r="D24" s="38">
        <f t="shared" si="18"/>
        <v>0</v>
      </c>
      <c r="E24" s="23"/>
      <c r="F24" s="23"/>
      <c r="G24" s="23"/>
      <c r="H24" s="23"/>
      <c r="I24" s="23"/>
      <c r="J24" s="23"/>
      <c r="K24" s="109"/>
      <c r="L24" s="109"/>
      <c r="M24" s="109"/>
      <c r="N24" s="109"/>
      <c r="O24" s="109"/>
      <c r="P24" s="109"/>
      <c r="Q24" s="109"/>
      <c r="R24" s="109"/>
      <c r="S24" s="109"/>
      <c r="T24" s="109"/>
      <c r="U24" s="28"/>
      <c r="V24" s="28"/>
      <c r="W24" s="28"/>
      <c r="X24" s="28"/>
      <c r="Y24" s="28"/>
      <c r="Z24" s="28"/>
    </row>
    <row r="25" spans="1:26" ht="15.75" x14ac:dyDescent="0.2">
      <c r="A25" s="37" t="s">
        <v>298</v>
      </c>
      <c r="B25" s="55" t="s">
        <v>79</v>
      </c>
      <c r="C25" s="38">
        <f t="shared" ref="C25:D25" si="19">E25+G25+I25+K25+M25+O25+Q25+S25</f>
        <v>0</v>
      </c>
      <c r="D25" s="38">
        <f t="shared" si="19"/>
        <v>0</v>
      </c>
      <c r="E25" s="23"/>
      <c r="F25" s="23"/>
      <c r="G25" s="23"/>
      <c r="H25" s="23"/>
      <c r="I25" s="23"/>
      <c r="J25" s="23"/>
      <c r="K25" s="109"/>
      <c r="L25" s="109"/>
      <c r="M25" s="109"/>
      <c r="N25" s="109"/>
      <c r="O25" s="109"/>
      <c r="P25" s="109"/>
      <c r="Q25" s="109"/>
      <c r="R25" s="109"/>
      <c r="S25" s="109"/>
      <c r="T25" s="109"/>
      <c r="U25" s="28"/>
      <c r="V25" s="28"/>
      <c r="W25" s="28"/>
      <c r="X25" s="28"/>
      <c r="Y25" s="28"/>
      <c r="Z25" s="28"/>
    </row>
    <row r="26" spans="1:26" ht="15.75" x14ac:dyDescent="0.2">
      <c r="A26" s="37" t="s">
        <v>299</v>
      </c>
      <c r="B26" s="55" t="s">
        <v>81</v>
      </c>
      <c r="C26" s="38">
        <f t="shared" ref="C26:D26" si="20">E26+G26+I26+K26+M26+O26+Q26+S26</f>
        <v>0</v>
      </c>
      <c r="D26" s="38">
        <f t="shared" si="20"/>
        <v>0</v>
      </c>
      <c r="E26" s="23"/>
      <c r="F26" s="23"/>
      <c r="G26" s="23"/>
      <c r="H26" s="23"/>
      <c r="I26" s="23"/>
      <c r="J26" s="23"/>
      <c r="K26" s="109"/>
      <c r="L26" s="109"/>
      <c r="M26" s="109"/>
      <c r="N26" s="109"/>
      <c r="O26" s="109"/>
      <c r="P26" s="109"/>
      <c r="Q26" s="109"/>
      <c r="R26" s="109"/>
      <c r="S26" s="109"/>
      <c r="T26" s="109"/>
      <c r="U26" s="28"/>
      <c r="V26" s="28"/>
      <c r="W26" s="28"/>
      <c r="X26" s="28"/>
      <c r="Y26" s="28"/>
      <c r="Z26" s="28"/>
    </row>
    <row r="27" spans="1:26" ht="15.75" x14ac:dyDescent="0.2">
      <c r="A27" s="37" t="s">
        <v>300</v>
      </c>
      <c r="B27" s="55" t="s">
        <v>83</v>
      </c>
      <c r="C27" s="38">
        <f t="shared" ref="C27:D27" si="21">E27+G27+I27+K27+M27+O27+Q27+S27</f>
        <v>0</v>
      </c>
      <c r="D27" s="38">
        <f t="shared" si="21"/>
        <v>0</v>
      </c>
      <c r="E27" s="23"/>
      <c r="F27" s="23"/>
      <c r="G27" s="23"/>
      <c r="H27" s="23"/>
      <c r="I27" s="23"/>
      <c r="J27" s="23"/>
      <c r="K27" s="109"/>
      <c r="L27" s="109"/>
      <c r="M27" s="109"/>
      <c r="N27" s="109"/>
      <c r="O27" s="109"/>
      <c r="P27" s="109"/>
      <c r="Q27" s="109"/>
      <c r="R27" s="109"/>
      <c r="S27" s="109"/>
      <c r="T27" s="109"/>
      <c r="U27" s="28"/>
      <c r="V27" s="28"/>
      <c r="W27" s="28"/>
      <c r="X27" s="28"/>
      <c r="Y27" s="28"/>
      <c r="Z27" s="28"/>
    </row>
    <row r="28" spans="1:26" ht="15.75" x14ac:dyDescent="0.2">
      <c r="A28" s="37" t="s">
        <v>301</v>
      </c>
      <c r="B28" s="55" t="s">
        <v>85</v>
      </c>
      <c r="C28" s="38">
        <f t="shared" ref="C28:D28" si="22">E28+G28+I28+K28+M28+O28+Q28+S28</f>
        <v>0</v>
      </c>
      <c r="D28" s="38">
        <f t="shared" si="22"/>
        <v>0</v>
      </c>
      <c r="E28" s="23"/>
      <c r="F28" s="23"/>
      <c r="G28" s="23"/>
      <c r="H28" s="23"/>
      <c r="I28" s="23"/>
      <c r="J28" s="23"/>
      <c r="K28" s="109"/>
      <c r="L28" s="109"/>
      <c r="M28" s="109"/>
      <c r="N28" s="109"/>
      <c r="O28" s="109"/>
      <c r="P28" s="109"/>
      <c r="Q28" s="109"/>
      <c r="R28" s="109"/>
      <c r="S28" s="109"/>
      <c r="T28" s="109"/>
      <c r="U28" s="28"/>
      <c r="V28" s="28"/>
      <c r="W28" s="28"/>
      <c r="X28" s="28"/>
      <c r="Y28" s="28"/>
      <c r="Z28" s="28"/>
    </row>
    <row r="29" spans="1:26" ht="31.5" x14ac:dyDescent="0.2">
      <c r="A29" s="37" t="s">
        <v>302</v>
      </c>
      <c r="B29" s="55" t="s">
        <v>87</v>
      </c>
      <c r="C29" s="38">
        <f t="shared" ref="C29:D29" si="23">E29+G29+I29+K29+M29+O29+Q29+S29</f>
        <v>0</v>
      </c>
      <c r="D29" s="38">
        <f t="shared" si="23"/>
        <v>0</v>
      </c>
      <c r="E29" s="23"/>
      <c r="F29" s="23"/>
      <c r="G29" s="23"/>
      <c r="H29" s="23"/>
      <c r="I29" s="23"/>
      <c r="J29" s="23"/>
      <c r="K29" s="109"/>
      <c r="L29" s="109"/>
      <c r="M29" s="109"/>
      <c r="N29" s="109"/>
      <c r="O29" s="109"/>
      <c r="P29" s="109"/>
      <c r="Q29" s="109"/>
      <c r="R29" s="109"/>
      <c r="S29" s="109"/>
      <c r="T29" s="109"/>
      <c r="U29" s="28"/>
      <c r="V29" s="28"/>
      <c r="W29" s="28"/>
      <c r="X29" s="28"/>
      <c r="Y29" s="28"/>
      <c r="Z29" s="28"/>
    </row>
    <row r="30" spans="1:26" ht="15.75" x14ac:dyDescent="0.2">
      <c r="A30" s="37" t="s">
        <v>303</v>
      </c>
      <c r="B30" s="55" t="s">
        <v>89</v>
      </c>
      <c r="C30" s="38">
        <f t="shared" ref="C30:D30" si="24">E30+G30+I30+K30+M30+O30+Q30+S30</f>
        <v>0</v>
      </c>
      <c r="D30" s="38">
        <f t="shared" si="24"/>
        <v>0</v>
      </c>
      <c r="E30" s="23"/>
      <c r="F30" s="23"/>
      <c r="G30" s="23"/>
      <c r="H30" s="23"/>
      <c r="I30" s="23"/>
      <c r="J30" s="23"/>
      <c r="K30" s="109"/>
      <c r="L30" s="109"/>
      <c r="M30" s="109"/>
      <c r="N30" s="109"/>
      <c r="O30" s="109"/>
      <c r="P30" s="109"/>
      <c r="Q30" s="109"/>
      <c r="R30" s="109"/>
      <c r="S30" s="109"/>
      <c r="T30" s="109"/>
      <c r="U30" s="28"/>
      <c r="V30" s="28"/>
      <c r="W30" s="28"/>
      <c r="X30" s="28"/>
      <c r="Y30" s="28"/>
      <c r="Z30" s="28"/>
    </row>
    <row r="31" spans="1:26" ht="15.75" x14ac:dyDescent="0.2">
      <c r="A31" s="37" t="s">
        <v>304</v>
      </c>
      <c r="B31" s="55" t="s">
        <v>91</v>
      </c>
      <c r="C31" s="38">
        <f t="shared" ref="C31:D31" si="25">E31+G31+I31+K31+M31+O31+Q31+S31</f>
        <v>0</v>
      </c>
      <c r="D31" s="38">
        <f t="shared" si="25"/>
        <v>0</v>
      </c>
      <c r="E31" s="23"/>
      <c r="F31" s="23"/>
      <c r="G31" s="23"/>
      <c r="H31" s="23"/>
      <c r="I31" s="23"/>
      <c r="J31" s="23"/>
      <c r="K31" s="109"/>
      <c r="L31" s="109"/>
      <c r="M31" s="109"/>
      <c r="N31" s="109"/>
      <c r="O31" s="109"/>
      <c r="P31" s="109"/>
      <c r="Q31" s="109"/>
      <c r="R31" s="109"/>
      <c r="S31" s="109"/>
      <c r="T31" s="109"/>
      <c r="U31" s="28"/>
      <c r="V31" s="28"/>
      <c r="W31" s="28"/>
      <c r="X31" s="28"/>
      <c r="Y31" s="28"/>
      <c r="Z31" s="28"/>
    </row>
    <row r="32" spans="1:26" ht="31.5" x14ac:dyDescent="0.2">
      <c r="A32" s="37" t="s">
        <v>305</v>
      </c>
      <c r="B32" s="55" t="s">
        <v>93</v>
      </c>
      <c r="C32" s="38">
        <f t="shared" ref="C32:D32" si="26">E32+G32+I32+K32+M32+O32+Q32+S32</f>
        <v>0</v>
      </c>
      <c r="D32" s="38">
        <f t="shared" si="26"/>
        <v>0</v>
      </c>
      <c r="E32" s="23"/>
      <c r="F32" s="23"/>
      <c r="G32" s="23"/>
      <c r="H32" s="23"/>
      <c r="I32" s="23"/>
      <c r="J32" s="23"/>
      <c r="K32" s="109"/>
      <c r="L32" s="109"/>
      <c r="M32" s="109"/>
      <c r="N32" s="109"/>
      <c r="O32" s="109"/>
      <c r="P32" s="109"/>
      <c r="Q32" s="109"/>
      <c r="R32" s="109"/>
      <c r="S32" s="109"/>
      <c r="T32" s="109"/>
      <c r="U32" s="28"/>
      <c r="V32" s="28"/>
      <c r="W32" s="28"/>
      <c r="X32" s="28"/>
      <c r="Y32" s="28"/>
      <c r="Z32" s="28"/>
    </row>
    <row r="33" spans="1:26" ht="15.75" x14ac:dyDescent="0.2">
      <c r="A33" s="27"/>
      <c r="B33" s="110"/>
      <c r="C33" s="60"/>
      <c r="D33" s="60"/>
      <c r="E33" s="60"/>
      <c r="F33" s="60"/>
      <c r="G33" s="60"/>
      <c r="H33" s="60"/>
      <c r="I33" s="60"/>
      <c r="J33" s="60"/>
      <c r="K33" s="60"/>
      <c r="L33" s="60"/>
      <c r="M33" s="60"/>
      <c r="N33" s="60"/>
      <c r="O33" s="60"/>
      <c r="P33" s="60"/>
      <c r="Q33" s="60"/>
      <c r="R33" s="60"/>
      <c r="S33" s="60"/>
      <c r="T33" s="60"/>
      <c r="U33" s="28"/>
      <c r="V33" s="28"/>
      <c r="W33" s="28"/>
      <c r="X33" s="28"/>
      <c r="Y33" s="28"/>
      <c r="Z33" s="28"/>
    </row>
    <row r="34" spans="1:26" ht="15.75" x14ac:dyDescent="0.2">
      <c r="A34" s="27" t="s">
        <v>306</v>
      </c>
      <c r="B34" s="53"/>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75" x14ac:dyDescent="0.2">
      <c r="A35" s="27"/>
      <c r="B35" s="53"/>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x14ac:dyDescent="0.2">
      <c r="A36" s="28"/>
      <c r="B36" s="28"/>
      <c r="C36" s="28"/>
      <c r="D36" s="28"/>
      <c r="E36" s="28"/>
      <c r="F36" s="111"/>
      <c r="G36" s="28"/>
      <c r="H36" s="28"/>
      <c r="I36" s="28"/>
      <c r="J36" s="28"/>
      <c r="K36" s="28"/>
      <c r="L36" s="28"/>
      <c r="M36" s="28"/>
      <c r="N36" s="28"/>
      <c r="O36" s="28"/>
      <c r="P36" s="28"/>
      <c r="Q36" s="28"/>
      <c r="R36" s="28"/>
      <c r="S36" s="28"/>
      <c r="T36" s="28"/>
      <c r="U36" s="28"/>
      <c r="V36" s="28"/>
      <c r="W36" s="28"/>
      <c r="X36" s="28"/>
      <c r="Y36" s="28"/>
      <c r="Z36" s="28"/>
    </row>
    <row r="37" spans="1:26" x14ac:dyDescent="0.2">
      <c r="A37" s="28"/>
      <c r="B37" s="28"/>
      <c r="C37" s="28"/>
      <c r="D37" s="28"/>
      <c r="E37" s="28"/>
      <c r="F37" s="111"/>
      <c r="G37" s="28"/>
      <c r="H37" s="28"/>
      <c r="I37" s="28"/>
      <c r="J37" s="28"/>
      <c r="K37" s="28"/>
      <c r="L37" s="28"/>
      <c r="M37" s="28"/>
      <c r="N37" s="28"/>
      <c r="O37" s="28"/>
      <c r="P37" s="28"/>
      <c r="Q37" s="28"/>
      <c r="R37" s="28"/>
      <c r="S37" s="28"/>
      <c r="T37" s="28"/>
      <c r="U37" s="28"/>
      <c r="V37" s="28"/>
      <c r="W37" s="28"/>
      <c r="X37" s="28"/>
      <c r="Y37" s="28"/>
      <c r="Z37" s="28"/>
    </row>
    <row r="38" spans="1:26" x14ac:dyDescent="0.2">
      <c r="A38" s="28" t="s">
        <v>307</v>
      </c>
      <c r="B38" s="28"/>
      <c r="C38" s="28" t="s">
        <v>308</v>
      </c>
      <c r="D38" s="28"/>
      <c r="E38" s="28"/>
      <c r="F38" s="111"/>
      <c r="G38" s="28"/>
      <c r="H38" s="28"/>
      <c r="I38" s="28"/>
      <c r="J38" s="28"/>
      <c r="K38" s="28"/>
      <c r="L38" s="28"/>
      <c r="M38" s="28"/>
      <c r="N38" s="28"/>
      <c r="O38" s="28"/>
      <c r="P38" s="28"/>
      <c r="Q38" s="28"/>
      <c r="R38" s="28"/>
      <c r="S38" s="28"/>
      <c r="T38" s="28"/>
      <c r="U38" s="28"/>
      <c r="V38" s="28"/>
      <c r="W38" s="28"/>
      <c r="X38" s="28"/>
      <c r="Y38" s="28"/>
      <c r="Z38" s="28"/>
    </row>
    <row r="39" spans="1:26" ht="25.5" x14ac:dyDescent="0.2">
      <c r="A39" s="112" t="s">
        <v>309</v>
      </c>
      <c r="B39" s="28"/>
      <c r="C39" s="28" t="s">
        <v>310</v>
      </c>
      <c r="D39" s="28"/>
      <c r="E39" s="28"/>
      <c r="F39" s="111"/>
      <c r="G39" s="28"/>
      <c r="H39" s="28"/>
      <c r="I39" s="28"/>
      <c r="J39" s="28"/>
      <c r="K39" s="28"/>
      <c r="L39" s="28"/>
      <c r="M39" s="28"/>
      <c r="N39" s="28"/>
      <c r="O39" s="28"/>
      <c r="P39" s="28"/>
      <c r="Q39" s="28"/>
      <c r="R39" s="28"/>
      <c r="S39" s="28"/>
      <c r="T39" s="28"/>
      <c r="U39" s="28"/>
      <c r="V39" s="28"/>
      <c r="W39" s="28"/>
      <c r="X39" s="28"/>
      <c r="Y39" s="28"/>
      <c r="Z39" s="28"/>
    </row>
    <row r="40" spans="1:26" x14ac:dyDescent="0.2">
      <c r="A40" s="28"/>
      <c r="B40" s="28"/>
      <c r="C40" s="28"/>
      <c r="D40" s="28"/>
      <c r="E40" s="28"/>
      <c r="F40" s="111"/>
      <c r="G40" s="28"/>
      <c r="H40" s="28"/>
      <c r="I40" s="28"/>
      <c r="J40" s="28"/>
      <c r="K40" s="28"/>
      <c r="L40" s="28"/>
      <c r="M40" s="28"/>
      <c r="N40" s="28"/>
      <c r="O40" s="28"/>
      <c r="P40" s="28"/>
      <c r="Q40" s="28"/>
      <c r="R40" s="28"/>
      <c r="S40" s="28"/>
      <c r="T40" s="28"/>
      <c r="U40" s="28"/>
      <c r="V40" s="28"/>
      <c r="W40" s="28"/>
      <c r="X40" s="28"/>
      <c r="Y40" s="28"/>
      <c r="Z40" s="28"/>
    </row>
    <row r="41" spans="1:26" x14ac:dyDescent="0.2">
      <c r="A41" s="28" t="s">
        <v>311</v>
      </c>
      <c r="B41" s="28"/>
      <c r="C41" s="28" t="s">
        <v>308</v>
      </c>
      <c r="D41" s="28"/>
      <c r="E41" s="28"/>
      <c r="F41" s="111"/>
      <c r="G41" s="28"/>
      <c r="H41" s="28"/>
      <c r="I41" s="28"/>
      <c r="J41" s="28"/>
      <c r="K41" s="28"/>
      <c r="L41" s="28"/>
      <c r="M41" s="28"/>
      <c r="N41" s="28"/>
      <c r="O41" s="28"/>
      <c r="P41" s="28"/>
      <c r="Q41" s="28"/>
      <c r="R41" s="28"/>
      <c r="S41" s="28"/>
      <c r="T41" s="28"/>
      <c r="U41" s="28"/>
      <c r="V41" s="28"/>
      <c r="W41" s="28"/>
      <c r="X41" s="28"/>
      <c r="Y41" s="28"/>
      <c r="Z41" s="28"/>
    </row>
    <row r="42" spans="1:26" x14ac:dyDescent="0.2">
      <c r="A42" s="28"/>
      <c r="B42" s="28"/>
      <c r="C42" s="28" t="s">
        <v>310</v>
      </c>
      <c r="D42" s="28"/>
      <c r="E42" s="28"/>
      <c r="F42" s="111"/>
      <c r="G42" s="28"/>
      <c r="H42" s="28"/>
      <c r="I42" s="28"/>
      <c r="J42" s="28"/>
      <c r="K42" s="28"/>
      <c r="L42" s="28"/>
      <c r="M42" s="28"/>
      <c r="N42" s="28"/>
      <c r="O42" s="28"/>
      <c r="P42" s="28"/>
      <c r="Q42" s="28"/>
      <c r="R42" s="28"/>
      <c r="S42" s="28"/>
      <c r="T42" s="28"/>
      <c r="U42" s="28"/>
      <c r="V42" s="28"/>
      <c r="W42" s="28"/>
      <c r="X42" s="28"/>
      <c r="Y42" s="28"/>
      <c r="Z42" s="28"/>
    </row>
    <row r="43" spans="1:26" x14ac:dyDescent="0.2">
      <c r="A43" s="28" t="s">
        <v>312</v>
      </c>
      <c r="B43" s="28"/>
      <c r="C43" s="28"/>
      <c r="D43" s="28"/>
      <c r="E43" s="28"/>
      <c r="F43" s="111"/>
      <c r="G43" s="28"/>
      <c r="H43" s="28"/>
      <c r="I43" s="28"/>
      <c r="J43" s="28"/>
      <c r="K43" s="28"/>
      <c r="L43" s="28"/>
      <c r="M43" s="28"/>
      <c r="N43" s="28"/>
      <c r="O43" s="28"/>
      <c r="P43" s="28"/>
      <c r="Q43" s="28"/>
      <c r="R43" s="28"/>
      <c r="S43" s="28"/>
      <c r="T43" s="28"/>
      <c r="U43" s="28"/>
      <c r="V43" s="28"/>
      <c r="W43" s="28"/>
      <c r="X43" s="28"/>
      <c r="Y43" s="28"/>
      <c r="Z43" s="28"/>
    </row>
    <row r="44" spans="1:26" x14ac:dyDescent="0.2">
      <c r="A44" s="28" t="s">
        <v>313</v>
      </c>
      <c r="B44" s="28"/>
      <c r="C44" s="28"/>
      <c r="D44" s="28"/>
      <c r="E44" s="28"/>
      <c r="F44" s="111"/>
      <c r="G44" s="28"/>
      <c r="H44" s="28"/>
      <c r="I44" s="28"/>
      <c r="J44" s="28"/>
      <c r="K44" s="28"/>
      <c r="L44" s="28"/>
      <c r="M44" s="28"/>
      <c r="N44" s="28"/>
      <c r="O44" s="28"/>
      <c r="P44" s="28"/>
      <c r="Q44" s="28"/>
      <c r="R44" s="28"/>
      <c r="S44" s="28"/>
      <c r="T44" s="28"/>
      <c r="U44" s="28"/>
      <c r="V44" s="28"/>
      <c r="W44" s="28"/>
      <c r="X44" s="28"/>
      <c r="Y44" s="28"/>
      <c r="Z44" s="28"/>
    </row>
    <row r="45" spans="1:26" x14ac:dyDescent="0.2">
      <c r="A45" s="111"/>
      <c r="B45" s="111"/>
      <c r="C45" s="111"/>
      <c r="D45" s="111"/>
      <c r="E45" s="111"/>
      <c r="F45" s="111"/>
      <c r="G45" s="28"/>
      <c r="H45" s="28"/>
      <c r="I45" s="28"/>
      <c r="J45" s="28"/>
      <c r="K45" s="28"/>
      <c r="L45" s="28"/>
      <c r="M45" s="28"/>
      <c r="N45" s="28"/>
      <c r="O45" s="28"/>
      <c r="P45" s="28"/>
      <c r="Q45" s="28"/>
      <c r="R45" s="28"/>
      <c r="S45" s="28"/>
      <c r="T45" s="28"/>
      <c r="U45" s="28"/>
      <c r="V45" s="28"/>
      <c r="W45" s="28"/>
      <c r="X45" s="28"/>
      <c r="Y45" s="28"/>
      <c r="Z45" s="28"/>
    </row>
    <row r="46" spans="1:26" ht="15.75" x14ac:dyDescent="0.2">
      <c r="A46" s="27"/>
      <c r="B46" s="53"/>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75" x14ac:dyDescent="0.2">
      <c r="A47" s="27"/>
      <c r="B47" s="53"/>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x14ac:dyDescent="0.2">
      <c r="A48" s="27"/>
      <c r="B48" s="53"/>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x14ac:dyDescent="0.2">
      <c r="A49" s="27"/>
      <c r="B49" s="53"/>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x14ac:dyDescent="0.2">
      <c r="A50" s="27"/>
      <c r="B50" s="53"/>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x14ac:dyDescent="0.2">
      <c r="A51" s="27"/>
      <c r="B51" s="53"/>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x14ac:dyDescent="0.2">
      <c r="A52" s="27"/>
      <c r="B52" s="53"/>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x14ac:dyDescent="0.2">
      <c r="A53" s="27"/>
      <c r="B53" s="53"/>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x14ac:dyDescent="0.2">
      <c r="A54" s="27"/>
      <c r="B54" s="53"/>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x14ac:dyDescent="0.2">
      <c r="A55" s="27"/>
      <c r="B55" s="53"/>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x14ac:dyDescent="0.2">
      <c r="A56" s="27"/>
      <c r="B56" s="53"/>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x14ac:dyDescent="0.2">
      <c r="A57" s="27"/>
      <c r="B57" s="53"/>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x14ac:dyDescent="0.2">
      <c r="A58" s="27"/>
      <c r="B58" s="53"/>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x14ac:dyDescent="0.2">
      <c r="A59" s="27"/>
      <c r="B59" s="53"/>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x14ac:dyDescent="0.2">
      <c r="A60" s="27"/>
      <c r="B60" s="53"/>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x14ac:dyDescent="0.2">
      <c r="A61" s="27"/>
      <c r="B61" s="53"/>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x14ac:dyDescent="0.2">
      <c r="A62" s="27"/>
      <c r="B62" s="53"/>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x14ac:dyDescent="0.2">
      <c r="A63" s="27"/>
      <c r="B63" s="53"/>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x14ac:dyDescent="0.2">
      <c r="A64" s="27"/>
      <c r="B64" s="53"/>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x14ac:dyDescent="0.2">
      <c r="A65" s="27"/>
      <c r="B65" s="53"/>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x14ac:dyDescent="0.2">
      <c r="A66" s="27"/>
      <c r="B66" s="53"/>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x14ac:dyDescent="0.2">
      <c r="A67" s="27"/>
      <c r="B67" s="53"/>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x14ac:dyDescent="0.2">
      <c r="A68" s="27"/>
      <c r="B68" s="53"/>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x14ac:dyDescent="0.2">
      <c r="A69" s="27"/>
      <c r="B69" s="53"/>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x14ac:dyDescent="0.2">
      <c r="A70" s="27"/>
      <c r="B70" s="53"/>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x14ac:dyDescent="0.2">
      <c r="A71" s="27"/>
      <c r="B71" s="53"/>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x14ac:dyDescent="0.2">
      <c r="A72" s="27"/>
      <c r="B72" s="53"/>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x14ac:dyDescent="0.2">
      <c r="A73" s="27"/>
      <c r="B73" s="53"/>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x14ac:dyDescent="0.2">
      <c r="A74" s="27"/>
      <c r="B74" s="53"/>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x14ac:dyDescent="0.2">
      <c r="A75" s="27"/>
      <c r="B75" s="53"/>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x14ac:dyDescent="0.2">
      <c r="A76" s="27"/>
      <c r="B76" s="53"/>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x14ac:dyDescent="0.2">
      <c r="A77" s="27"/>
      <c r="B77" s="53"/>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x14ac:dyDescent="0.2">
      <c r="A78" s="27"/>
      <c r="B78" s="53"/>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x14ac:dyDescent="0.2">
      <c r="A79" s="27"/>
      <c r="B79" s="53"/>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x14ac:dyDescent="0.2">
      <c r="A80" s="27"/>
      <c r="B80" s="53"/>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x14ac:dyDescent="0.2">
      <c r="A81" s="27"/>
      <c r="B81" s="53"/>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x14ac:dyDescent="0.2">
      <c r="A82" s="27"/>
      <c r="B82" s="53"/>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x14ac:dyDescent="0.2">
      <c r="A83" s="27"/>
      <c r="B83" s="53"/>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x14ac:dyDescent="0.2">
      <c r="A84" s="27"/>
      <c r="B84" s="53"/>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x14ac:dyDescent="0.2">
      <c r="A85" s="27"/>
      <c r="B85" s="53"/>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x14ac:dyDescent="0.2">
      <c r="A86" s="27"/>
      <c r="B86" s="53"/>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x14ac:dyDescent="0.2">
      <c r="A87" s="27"/>
      <c r="B87" s="53"/>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x14ac:dyDescent="0.2">
      <c r="A88" s="27"/>
      <c r="B88" s="53"/>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x14ac:dyDescent="0.2">
      <c r="A89" s="27"/>
      <c r="B89" s="53"/>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x14ac:dyDescent="0.2">
      <c r="A90" s="27"/>
      <c r="B90" s="53"/>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x14ac:dyDescent="0.2">
      <c r="A91" s="27"/>
      <c r="B91" s="53"/>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x14ac:dyDescent="0.2">
      <c r="A92" s="27"/>
      <c r="B92" s="53"/>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x14ac:dyDescent="0.2">
      <c r="A93" s="27"/>
      <c r="B93" s="53"/>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x14ac:dyDescent="0.2">
      <c r="A94" s="27"/>
      <c r="B94" s="53"/>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x14ac:dyDescent="0.2">
      <c r="A95" s="27"/>
      <c r="B95" s="53"/>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x14ac:dyDescent="0.2">
      <c r="A96" s="27"/>
      <c r="B96" s="53"/>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x14ac:dyDescent="0.2">
      <c r="A97" s="27"/>
      <c r="B97" s="53"/>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x14ac:dyDescent="0.2">
      <c r="A98" s="27"/>
      <c r="B98" s="53"/>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x14ac:dyDescent="0.2">
      <c r="A99" s="27"/>
      <c r="B99" s="53"/>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x14ac:dyDescent="0.2">
      <c r="A100" s="27"/>
      <c r="B100" s="53"/>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x14ac:dyDescent="0.2">
      <c r="A101" s="27"/>
      <c r="B101" s="53"/>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x14ac:dyDescent="0.2">
      <c r="A102" s="27"/>
      <c r="B102" s="53"/>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x14ac:dyDescent="0.2">
      <c r="A103" s="27"/>
      <c r="B103" s="53"/>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x14ac:dyDescent="0.2">
      <c r="A104" s="27"/>
      <c r="B104" s="53"/>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x14ac:dyDescent="0.2">
      <c r="A105" s="27"/>
      <c r="B105" s="53"/>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x14ac:dyDescent="0.2">
      <c r="A106" s="27"/>
      <c r="B106" s="53"/>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x14ac:dyDescent="0.2">
      <c r="A107" s="27"/>
      <c r="B107" s="53"/>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x14ac:dyDescent="0.2">
      <c r="A108" s="27"/>
      <c r="B108" s="53"/>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x14ac:dyDescent="0.2">
      <c r="A109" s="27"/>
      <c r="B109" s="53"/>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x14ac:dyDescent="0.2">
      <c r="A110" s="27"/>
      <c r="B110" s="53"/>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x14ac:dyDescent="0.2">
      <c r="A111" s="27"/>
      <c r="B111" s="53"/>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x14ac:dyDescent="0.2">
      <c r="A112" s="27"/>
      <c r="B112" s="53"/>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x14ac:dyDescent="0.2">
      <c r="A113" s="27"/>
      <c r="B113" s="53"/>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x14ac:dyDescent="0.2">
      <c r="A114" s="27"/>
      <c r="B114" s="53"/>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x14ac:dyDescent="0.2">
      <c r="A115" s="27"/>
      <c r="B115" s="53"/>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x14ac:dyDescent="0.2">
      <c r="A116" s="27"/>
      <c r="B116" s="53"/>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x14ac:dyDescent="0.2">
      <c r="A117" s="27"/>
      <c r="B117" s="53"/>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x14ac:dyDescent="0.2">
      <c r="A118" s="27"/>
      <c r="B118" s="53"/>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x14ac:dyDescent="0.2">
      <c r="A119" s="27"/>
      <c r="B119" s="53"/>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x14ac:dyDescent="0.2">
      <c r="A120" s="27"/>
      <c r="B120" s="53"/>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x14ac:dyDescent="0.2">
      <c r="A121" s="27"/>
      <c r="B121" s="53"/>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x14ac:dyDescent="0.2">
      <c r="A122" s="27"/>
      <c r="B122" s="53"/>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x14ac:dyDescent="0.2">
      <c r="A123" s="27"/>
      <c r="B123" s="53"/>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x14ac:dyDescent="0.2">
      <c r="A124" s="27"/>
      <c r="B124" s="53"/>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x14ac:dyDescent="0.2">
      <c r="A125" s="27"/>
      <c r="B125" s="53"/>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x14ac:dyDescent="0.2">
      <c r="A126" s="27"/>
      <c r="B126" s="53"/>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x14ac:dyDescent="0.2">
      <c r="A127" s="27"/>
      <c r="B127" s="53"/>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x14ac:dyDescent="0.2">
      <c r="A128" s="27"/>
      <c r="B128" s="53"/>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x14ac:dyDescent="0.2">
      <c r="A129" s="27"/>
      <c r="B129" s="53"/>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x14ac:dyDescent="0.2">
      <c r="A130" s="27"/>
      <c r="B130" s="53"/>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x14ac:dyDescent="0.2">
      <c r="A131" s="27"/>
      <c r="B131" s="53"/>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x14ac:dyDescent="0.2">
      <c r="A132" s="27"/>
      <c r="B132" s="53"/>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x14ac:dyDescent="0.2">
      <c r="A133" s="27"/>
      <c r="B133" s="53"/>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x14ac:dyDescent="0.2">
      <c r="A134" s="27"/>
      <c r="B134" s="53"/>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x14ac:dyDescent="0.2">
      <c r="A135" s="27"/>
      <c r="B135" s="53"/>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x14ac:dyDescent="0.2">
      <c r="A136" s="27"/>
      <c r="B136" s="53"/>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x14ac:dyDescent="0.2">
      <c r="A137" s="27"/>
      <c r="B137" s="53"/>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x14ac:dyDescent="0.2">
      <c r="A138" s="27"/>
      <c r="B138" s="53"/>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x14ac:dyDescent="0.2">
      <c r="A139" s="27"/>
      <c r="B139" s="53"/>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x14ac:dyDescent="0.2">
      <c r="A140" s="27"/>
      <c r="B140" s="53"/>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x14ac:dyDescent="0.2">
      <c r="A141" s="27"/>
      <c r="B141" s="53"/>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x14ac:dyDescent="0.2">
      <c r="A142" s="27"/>
      <c r="B142" s="53"/>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x14ac:dyDescent="0.2">
      <c r="A143" s="27"/>
      <c r="B143" s="53"/>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x14ac:dyDescent="0.2">
      <c r="A144" s="27"/>
      <c r="B144" s="53"/>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x14ac:dyDescent="0.2">
      <c r="A145" s="27"/>
      <c r="B145" s="53"/>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x14ac:dyDescent="0.2">
      <c r="A146" s="27"/>
      <c r="B146" s="53"/>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x14ac:dyDescent="0.2">
      <c r="A147" s="27"/>
      <c r="B147" s="53"/>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x14ac:dyDescent="0.2">
      <c r="A148" s="27"/>
      <c r="B148" s="53"/>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x14ac:dyDescent="0.2">
      <c r="A149" s="27"/>
      <c r="B149" s="53"/>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x14ac:dyDescent="0.2">
      <c r="A150" s="27"/>
      <c r="B150" s="53"/>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x14ac:dyDescent="0.2">
      <c r="A151" s="27"/>
      <c r="B151" s="53"/>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x14ac:dyDescent="0.2">
      <c r="A152" s="27"/>
      <c r="B152" s="53"/>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x14ac:dyDescent="0.2">
      <c r="A153" s="27"/>
      <c r="B153" s="53"/>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x14ac:dyDescent="0.2">
      <c r="A154" s="27"/>
      <c r="B154" s="53"/>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x14ac:dyDescent="0.2">
      <c r="A155" s="27"/>
      <c r="B155" s="53"/>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x14ac:dyDescent="0.2">
      <c r="A156" s="27"/>
      <c r="B156" s="53"/>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x14ac:dyDescent="0.2">
      <c r="A157" s="27"/>
      <c r="B157" s="53"/>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x14ac:dyDescent="0.2">
      <c r="A158" s="27"/>
      <c r="B158" s="53"/>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x14ac:dyDescent="0.2">
      <c r="A159" s="27"/>
      <c r="B159" s="53"/>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x14ac:dyDescent="0.2">
      <c r="A160" s="27"/>
      <c r="B160" s="53"/>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x14ac:dyDescent="0.2">
      <c r="A161" s="27"/>
      <c r="B161" s="53"/>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x14ac:dyDescent="0.2">
      <c r="A162" s="27"/>
      <c r="B162" s="53"/>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x14ac:dyDescent="0.2">
      <c r="A163" s="27"/>
      <c r="B163" s="53"/>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x14ac:dyDescent="0.2">
      <c r="A164" s="27"/>
      <c r="B164" s="53"/>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x14ac:dyDescent="0.2">
      <c r="A165" s="27"/>
      <c r="B165" s="53"/>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x14ac:dyDescent="0.2">
      <c r="A166" s="27"/>
      <c r="B166" s="53"/>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x14ac:dyDescent="0.2">
      <c r="A167" s="27"/>
      <c r="B167" s="53"/>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x14ac:dyDescent="0.2">
      <c r="A168" s="27"/>
      <c r="B168" s="53"/>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x14ac:dyDescent="0.2">
      <c r="A169" s="27"/>
      <c r="B169" s="53"/>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x14ac:dyDescent="0.2">
      <c r="A170" s="27"/>
      <c r="B170" s="53"/>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x14ac:dyDescent="0.2">
      <c r="A171" s="27"/>
      <c r="B171" s="53"/>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x14ac:dyDescent="0.2">
      <c r="A172" s="27"/>
      <c r="B172" s="53"/>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x14ac:dyDescent="0.2">
      <c r="A173" s="27"/>
      <c r="B173" s="53"/>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x14ac:dyDescent="0.2">
      <c r="A174" s="27"/>
      <c r="B174" s="53"/>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x14ac:dyDescent="0.2">
      <c r="A175" s="27"/>
      <c r="B175" s="53"/>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x14ac:dyDescent="0.2">
      <c r="A176" s="27"/>
      <c r="B176" s="53"/>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x14ac:dyDescent="0.2">
      <c r="A177" s="27"/>
      <c r="B177" s="53"/>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x14ac:dyDescent="0.2">
      <c r="A178" s="27"/>
      <c r="B178" s="53"/>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x14ac:dyDescent="0.2">
      <c r="A179" s="27"/>
      <c r="B179" s="53"/>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x14ac:dyDescent="0.2">
      <c r="A180" s="27"/>
      <c r="B180" s="53"/>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x14ac:dyDescent="0.2">
      <c r="A181" s="27"/>
      <c r="B181" s="53"/>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x14ac:dyDescent="0.2">
      <c r="A182" s="27"/>
      <c r="B182" s="53"/>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x14ac:dyDescent="0.2">
      <c r="A183" s="27"/>
      <c r="B183" s="53"/>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x14ac:dyDescent="0.2">
      <c r="A184" s="27"/>
      <c r="B184" s="53"/>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x14ac:dyDescent="0.2">
      <c r="A185" s="27"/>
      <c r="B185" s="53"/>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x14ac:dyDescent="0.2">
      <c r="A186" s="27"/>
      <c r="B186" s="53"/>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x14ac:dyDescent="0.2">
      <c r="A187" s="27"/>
      <c r="B187" s="53"/>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x14ac:dyDescent="0.2">
      <c r="A188" s="27"/>
      <c r="B188" s="53"/>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x14ac:dyDescent="0.2">
      <c r="A189" s="27"/>
      <c r="B189" s="53"/>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x14ac:dyDescent="0.2">
      <c r="A190" s="27"/>
      <c r="B190" s="53"/>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x14ac:dyDescent="0.2">
      <c r="A191" s="27"/>
      <c r="B191" s="53"/>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x14ac:dyDescent="0.2">
      <c r="A192" s="27"/>
      <c r="B192" s="53"/>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x14ac:dyDescent="0.2">
      <c r="A193" s="27"/>
      <c r="B193" s="53"/>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x14ac:dyDescent="0.2">
      <c r="A194" s="27"/>
      <c r="B194" s="53"/>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x14ac:dyDescent="0.2">
      <c r="A195" s="27"/>
      <c r="B195" s="53"/>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x14ac:dyDescent="0.2">
      <c r="A196" s="27"/>
      <c r="B196" s="53"/>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x14ac:dyDescent="0.2">
      <c r="A197" s="27"/>
      <c r="B197" s="53"/>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x14ac:dyDescent="0.2">
      <c r="A198" s="27"/>
      <c r="B198" s="53"/>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x14ac:dyDescent="0.2">
      <c r="A199" s="27"/>
      <c r="B199" s="53"/>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x14ac:dyDescent="0.2">
      <c r="A200" s="27"/>
      <c r="B200" s="53"/>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x14ac:dyDescent="0.2">
      <c r="A201" s="27"/>
      <c r="B201" s="53"/>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x14ac:dyDescent="0.2">
      <c r="A202" s="27"/>
      <c r="B202" s="53"/>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x14ac:dyDescent="0.2">
      <c r="A203" s="27"/>
      <c r="B203" s="53"/>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x14ac:dyDescent="0.2">
      <c r="A204" s="27"/>
      <c r="B204" s="53"/>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x14ac:dyDescent="0.2">
      <c r="A205" s="27"/>
      <c r="B205" s="53"/>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x14ac:dyDescent="0.2">
      <c r="A206" s="27"/>
      <c r="B206" s="53"/>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x14ac:dyDescent="0.2">
      <c r="A207" s="27"/>
      <c r="B207" s="53"/>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x14ac:dyDescent="0.2">
      <c r="A208" s="27"/>
      <c r="B208" s="53"/>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x14ac:dyDescent="0.2">
      <c r="A209" s="27"/>
      <c r="B209" s="53"/>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x14ac:dyDescent="0.2">
      <c r="A210" s="27"/>
      <c r="B210" s="53"/>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x14ac:dyDescent="0.2">
      <c r="A211" s="27"/>
      <c r="B211" s="53"/>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x14ac:dyDescent="0.2">
      <c r="A212" s="27"/>
      <c r="B212" s="53"/>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x14ac:dyDescent="0.2">
      <c r="A213" s="27"/>
      <c r="B213" s="53"/>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x14ac:dyDescent="0.2">
      <c r="A214" s="27"/>
      <c r="B214" s="53"/>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x14ac:dyDescent="0.2">
      <c r="A215" s="27"/>
      <c r="B215" s="53"/>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x14ac:dyDescent="0.2">
      <c r="A216" s="27"/>
      <c r="B216" s="53"/>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x14ac:dyDescent="0.2">
      <c r="A217" s="27"/>
      <c r="B217" s="53"/>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x14ac:dyDescent="0.2">
      <c r="A218" s="27"/>
      <c r="B218" s="53"/>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x14ac:dyDescent="0.2">
      <c r="A219" s="27"/>
      <c r="B219" s="53"/>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x14ac:dyDescent="0.2">
      <c r="A220" s="27"/>
      <c r="B220" s="53"/>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x14ac:dyDescent="0.2">
      <c r="A221" s="27"/>
      <c r="B221" s="53"/>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x14ac:dyDescent="0.2">
      <c r="A222" s="27"/>
      <c r="B222" s="53"/>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x14ac:dyDescent="0.2">
      <c r="A223" s="27"/>
      <c r="B223" s="53"/>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x14ac:dyDescent="0.2">
      <c r="A224" s="27"/>
      <c r="B224" s="53"/>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x14ac:dyDescent="0.2">
      <c r="A225" s="27"/>
      <c r="B225" s="53"/>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x14ac:dyDescent="0.2">
      <c r="A226" s="27"/>
      <c r="B226" s="53"/>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x14ac:dyDescent="0.2">
      <c r="A227" s="27"/>
      <c r="B227" s="53"/>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x14ac:dyDescent="0.2">
      <c r="A228" s="27"/>
      <c r="B228" s="53"/>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x14ac:dyDescent="0.2">
      <c r="A229" s="27"/>
      <c r="B229" s="53"/>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x14ac:dyDescent="0.2">
      <c r="A230" s="27"/>
      <c r="B230" s="53"/>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x14ac:dyDescent="0.2">
      <c r="A231" s="27"/>
      <c r="B231" s="53"/>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x14ac:dyDescent="0.2">
      <c r="A232" s="27"/>
      <c r="B232" s="53"/>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x14ac:dyDescent="0.2">
      <c r="A233" s="27"/>
      <c r="B233" s="53"/>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x14ac:dyDescent="0.2">
      <c r="A234" s="27"/>
      <c r="B234" s="53"/>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x14ac:dyDescent="0.2">
      <c r="A235" s="27"/>
      <c r="B235" s="53"/>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x14ac:dyDescent="0.2">
      <c r="A236" s="27"/>
      <c r="B236" s="53"/>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x14ac:dyDescent="0.2">
      <c r="A237" s="27"/>
      <c r="B237" s="53"/>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x14ac:dyDescent="0.2">
      <c r="A238" s="27"/>
      <c r="B238" s="53"/>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x14ac:dyDescent="0.2">
      <c r="A239" s="27"/>
      <c r="B239" s="53"/>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x14ac:dyDescent="0.2">
      <c r="A240" s="27"/>
      <c r="B240" s="53"/>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x14ac:dyDescent="0.2">
      <c r="A241" s="27"/>
      <c r="B241" s="53"/>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x14ac:dyDescent="0.2">
      <c r="A242" s="27"/>
      <c r="B242" s="53"/>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x14ac:dyDescent="0.2">
      <c r="A243" s="27"/>
      <c r="B243" s="53"/>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x14ac:dyDescent="0.2">
      <c r="A244" s="27"/>
      <c r="B244" s="53"/>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x14ac:dyDescent="0.2">
      <c r="A245" s="27"/>
      <c r="B245" s="53"/>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x14ac:dyDescent="0.2">
      <c r="A246" s="27"/>
      <c r="B246" s="53"/>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x14ac:dyDescent="0.2">
      <c r="A247" s="27"/>
      <c r="B247" s="53"/>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x14ac:dyDescent="0.2">
      <c r="A248" s="27"/>
      <c r="B248" s="53"/>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x14ac:dyDescent="0.2">
      <c r="A249" s="27"/>
      <c r="B249" s="53"/>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x14ac:dyDescent="0.2">
      <c r="A250" s="27"/>
      <c r="B250" s="53"/>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x14ac:dyDescent="0.2">
      <c r="A251" s="27"/>
      <c r="B251" s="53"/>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x14ac:dyDescent="0.2">
      <c r="A252" s="27"/>
      <c r="B252" s="53"/>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x14ac:dyDescent="0.2">
      <c r="A253" s="27"/>
      <c r="B253" s="53"/>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x14ac:dyDescent="0.2">
      <c r="A254" s="27"/>
      <c r="B254" s="53"/>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x14ac:dyDescent="0.2">
      <c r="A255" s="27"/>
      <c r="B255" s="53"/>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x14ac:dyDescent="0.2">
      <c r="A256" s="27"/>
      <c r="B256" s="53"/>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x14ac:dyDescent="0.2">
      <c r="A257" s="27"/>
      <c r="B257" s="53"/>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x14ac:dyDescent="0.2">
      <c r="A258" s="27"/>
      <c r="B258" s="53"/>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x14ac:dyDescent="0.2">
      <c r="A259" s="27"/>
      <c r="B259" s="53"/>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x14ac:dyDescent="0.2">
      <c r="A260" s="27"/>
      <c r="B260" s="53"/>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x14ac:dyDescent="0.2">
      <c r="A261" s="27"/>
      <c r="B261" s="53"/>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x14ac:dyDescent="0.2">
      <c r="A262" s="27"/>
      <c r="B262" s="53"/>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x14ac:dyDescent="0.2">
      <c r="A263" s="27"/>
      <c r="B263" s="53"/>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x14ac:dyDescent="0.2">
      <c r="A264" s="27"/>
      <c r="B264" s="53"/>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x14ac:dyDescent="0.2">
      <c r="A265" s="27"/>
      <c r="B265" s="53"/>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x14ac:dyDescent="0.2">
      <c r="A266" s="27"/>
      <c r="B266" s="53"/>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x14ac:dyDescent="0.2">
      <c r="A267" s="27"/>
      <c r="B267" s="53"/>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x14ac:dyDescent="0.2">
      <c r="A268" s="27"/>
      <c r="B268" s="53"/>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x14ac:dyDescent="0.2">
      <c r="A269" s="27"/>
      <c r="B269" s="53"/>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x14ac:dyDescent="0.2">
      <c r="A270" s="27"/>
      <c r="B270" s="53"/>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x14ac:dyDescent="0.2">
      <c r="A271" s="27"/>
      <c r="B271" s="53"/>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x14ac:dyDescent="0.2">
      <c r="A272" s="27"/>
      <c r="B272" s="53"/>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x14ac:dyDescent="0.2">
      <c r="A273" s="27"/>
      <c r="B273" s="53"/>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x14ac:dyDescent="0.2">
      <c r="A274" s="27"/>
      <c r="B274" s="53"/>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x14ac:dyDescent="0.2">
      <c r="A275" s="27"/>
      <c r="B275" s="53"/>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x14ac:dyDescent="0.2">
      <c r="A276" s="27"/>
      <c r="B276" s="53"/>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x14ac:dyDescent="0.2">
      <c r="A277" s="27"/>
      <c r="B277" s="53"/>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x14ac:dyDescent="0.2">
      <c r="A278" s="27"/>
      <c r="B278" s="53"/>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x14ac:dyDescent="0.2">
      <c r="A279" s="27"/>
      <c r="B279" s="53"/>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x14ac:dyDescent="0.2">
      <c r="A280" s="27"/>
      <c r="B280" s="53"/>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x14ac:dyDescent="0.2">
      <c r="A281" s="27"/>
      <c r="B281" s="53"/>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x14ac:dyDescent="0.2">
      <c r="A282" s="27"/>
      <c r="B282" s="53"/>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x14ac:dyDescent="0.2">
      <c r="A283" s="27"/>
      <c r="B283" s="53"/>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x14ac:dyDescent="0.2">
      <c r="A284" s="27"/>
      <c r="B284" s="53"/>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x14ac:dyDescent="0.2">
      <c r="A285" s="27"/>
      <c r="B285" s="53"/>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x14ac:dyDescent="0.2">
      <c r="A286" s="27"/>
      <c r="B286" s="53"/>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x14ac:dyDescent="0.2">
      <c r="A287" s="27"/>
      <c r="B287" s="53"/>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x14ac:dyDescent="0.2">
      <c r="A288" s="27"/>
      <c r="B288" s="53"/>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x14ac:dyDescent="0.2">
      <c r="A289" s="27"/>
      <c r="B289" s="53"/>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x14ac:dyDescent="0.2">
      <c r="A290" s="27"/>
      <c r="B290" s="53"/>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x14ac:dyDescent="0.2">
      <c r="A291" s="27"/>
      <c r="B291" s="53"/>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x14ac:dyDescent="0.2">
      <c r="A292" s="27"/>
      <c r="B292" s="53"/>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x14ac:dyDescent="0.2">
      <c r="A293" s="27"/>
      <c r="B293" s="53"/>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x14ac:dyDescent="0.2">
      <c r="A294" s="27"/>
      <c r="B294" s="53"/>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x14ac:dyDescent="0.2">
      <c r="A295" s="27"/>
      <c r="B295" s="53"/>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x14ac:dyDescent="0.2">
      <c r="A296" s="27"/>
      <c r="B296" s="53"/>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x14ac:dyDescent="0.2">
      <c r="A297" s="27"/>
      <c r="B297" s="53"/>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x14ac:dyDescent="0.2">
      <c r="A298" s="27"/>
      <c r="B298" s="53"/>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x14ac:dyDescent="0.2">
      <c r="A299" s="27"/>
      <c r="B299" s="53"/>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x14ac:dyDescent="0.2">
      <c r="A300" s="27"/>
      <c r="B300" s="53"/>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x14ac:dyDescent="0.2">
      <c r="A301" s="27"/>
      <c r="B301" s="53"/>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x14ac:dyDescent="0.2">
      <c r="A302" s="27"/>
      <c r="B302" s="53"/>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x14ac:dyDescent="0.2">
      <c r="A303" s="27"/>
      <c r="B303" s="53"/>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x14ac:dyDescent="0.2">
      <c r="A304" s="27"/>
      <c r="B304" s="53"/>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x14ac:dyDescent="0.2">
      <c r="A305" s="27"/>
      <c r="B305" s="53"/>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x14ac:dyDescent="0.2">
      <c r="A306" s="27"/>
      <c r="B306" s="53"/>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x14ac:dyDescent="0.2">
      <c r="A307" s="27"/>
      <c r="B307" s="53"/>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x14ac:dyDescent="0.2">
      <c r="A308" s="27"/>
      <c r="B308" s="53"/>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x14ac:dyDescent="0.2">
      <c r="A309" s="27"/>
      <c r="B309" s="53"/>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x14ac:dyDescent="0.2">
      <c r="A310" s="27"/>
      <c r="B310" s="53"/>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x14ac:dyDescent="0.2">
      <c r="A311" s="27"/>
      <c r="B311" s="53"/>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x14ac:dyDescent="0.2">
      <c r="A312" s="27"/>
      <c r="B312" s="53"/>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x14ac:dyDescent="0.2">
      <c r="A313" s="27"/>
      <c r="B313" s="53"/>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x14ac:dyDescent="0.2">
      <c r="A314" s="27"/>
      <c r="B314" s="53"/>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x14ac:dyDescent="0.2">
      <c r="A315" s="27"/>
      <c r="B315" s="53"/>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x14ac:dyDescent="0.2">
      <c r="A316" s="27"/>
      <c r="B316" s="53"/>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x14ac:dyDescent="0.2">
      <c r="A317" s="27"/>
      <c r="B317" s="53"/>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x14ac:dyDescent="0.2">
      <c r="A318" s="27"/>
      <c r="B318" s="53"/>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x14ac:dyDescent="0.2">
      <c r="A319" s="27"/>
      <c r="B319" s="53"/>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x14ac:dyDescent="0.2">
      <c r="A320" s="27"/>
      <c r="B320" s="53"/>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x14ac:dyDescent="0.2">
      <c r="A321" s="27"/>
      <c r="B321" s="53"/>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x14ac:dyDescent="0.2">
      <c r="A322" s="27"/>
      <c r="B322" s="53"/>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x14ac:dyDescent="0.2">
      <c r="A323" s="27"/>
      <c r="B323" s="53"/>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x14ac:dyDescent="0.2">
      <c r="A324" s="27"/>
      <c r="B324" s="53"/>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x14ac:dyDescent="0.2">
      <c r="A325" s="27"/>
      <c r="B325" s="53"/>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x14ac:dyDescent="0.2">
      <c r="A326" s="27"/>
      <c r="B326" s="53"/>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x14ac:dyDescent="0.2">
      <c r="A327" s="27"/>
      <c r="B327" s="53"/>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x14ac:dyDescent="0.2">
      <c r="A328" s="27"/>
      <c r="B328" s="53"/>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x14ac:dyDescent="0.2">
      <c r="A329" s="27"/>
      <c r="B329" s="53"/>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x14ac:dyDescent="0.2">
      <c r="A330" s="27"/>
      <c r="B330" s="53"/>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x14ac:dyDescent="0.2">
      <c r="A331" s="27"/>
      <c r="B331" s="53"/>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x14ac:dyDescent="0.2">
      <c r="A332" s="27"/>
      <c r="B332" s="53"/>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x14ac:dyDescent="0.2">
      <c r="A333" s="27"/>
      <c r="B333" s="53"/>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x14ac:dyDescent="0.2">
      <c r="A334" s="27"/>
      <c r="B334" s="53"/>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x14ac:dyDescent="0.2">
      <c r="A335" s="27"/>
      <c r="B335" s="53"/>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x14ac:dyDescent="0.2">
      <c r="A336" s="27"/>
      <c r="B336" s="53"/>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x14ac:dyDescent="0.2">
      <c r="A337" s="27"/>
      <c r="B337" s="53"/>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x14ac:dyDescent="0.2">
      <c r="A338" s="27"/>
      <c r="B338" s="53"/>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x14ac:dyDescent="0.2">
      <c r="A339" s="27"/>
      <c r="B339" s="53"/>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x14ac:dyDescent="0.2">
      <c r="A340" s="27"/>
      <c r="B340" s="53"/>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x14ac:dyDescent="0.2">
      <c r="A341" s="27"/>
      <c r="B341" s="53"/>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x14ac:dyDescent="0.2">
      <c r="A342" s="27"/>
      <c r="B342" s="53"/>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x14ac:dyDescent="0.2">
      <c r="A343" s="27"/>
      <c r="B343" s="53"/>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x14ac:dyDescent="0.2">
      <c r="A344" s="27"/>
      <c r="B344" s="53"/>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x14ac:dyDescent="0.2">
      <c r="A345" s="27"/>
      <c r="B345" s="53"/>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x14ac:dyDescent="0.2">
      <c r="A346" s="27"/>
      <c r="B346" s="53"/>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x14ac:dyDescent="0.2">
      <c r="A347" s="27"/>
      <c r="B347" s="53"/>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x14ac:dyDescent="0.2">
      <c r="A348" s="27"/>
      <c r="B348" s="53"/>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x14ac:dyDescent="0.2">
      <c r="A349" s="27"/>
      <c r="B349" s="53"/>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x14ac:dyDescent="0.2">
      <c r="A350" s="27"/>
      <c r="B350" s="53"/>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x14ac:dyDescent="0.2">
      <c r="A351" s="27"/>
      <c r="B351" s="53"/>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x14ac:dyDescent="0.2">
      <c r="A352" s="27"/>
      <c r="B352" s="53"/>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x14ac:dyDescent="0.2">
      <c r="A353" s="27"/>
      <c r="B353" s="53"/>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x14ac:dyDescent="0.2">
      <c r="A354" s="27"/>
      <c r="B354" s="53"/>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x14ac:dyDescent="0.2">
      <c r="A355" s="27"/>
      <c r="B355" s="53"/>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x14ac:dyDescent="0.2">
      <c r="A356" s="27"/>
      <c r="B356" s="53"/>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x14ac:dyDescent="0.2">
      <c r="A357" s="27"/>
      <c r="B357" s="53"/>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x14ac:dyDescent="0.2">
      <c r="A358" s="27"/>
      <c r="B358" s="53"/>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x14ac:dyDescent="0.2">
      <c r="A359" s="27"/>
      <c r="B359" s="53"/>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x14ac:dyDescent="0.2">
      <c r="A360" s="27"/>
      <c r="B360" s="53"/>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x14ac:dyDescent="0.2">
      <c r="A361" s="27"/>
      <c r="B361" s="53"/>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x14ac:dyDescent="0.2">
      <c r="A362" s="27"/>
      <c r="B362" s="53"/>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x14ac:dyDescent="0.2">
      <c r="A363" s="27"/>
      <c r="B363" s="53"/>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x14ac:dyDescent="0.2">
      <c r="A364" s="27"/>
      <c r="B364" s="53"/>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x14ac:dyDescent="0.2">
      <c r="A365" s="27"/>
      <c r="B365" s="53"/>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x14ac:dyDescent="0.2">
      <c r="A366" s="27"/>
      <c r="B366" s="53"/>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x14ac:dyDescent="0.2">
      <c r="A367" s="27"/>
      <c r="B367" s="53"/>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x14ac:dyDescent="0.2">
      <c r="A368" s="27"/>
      <c r="B368" s="53"/>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x14ac:dyDescent="0.2">
      <c r="A369" s="27"/>
      <c r="B369" s="53"/>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x14ac:dyDescent="0.2">
      <c r="A370" s="27"/>
      <c r="B370" s="53"/>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x14ac:dyDescent="0.2">
      <c r="A371" s="27"/>
      <c r="B371" s="53"/>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x14ac:dyDescent="0.2">
      <c r="A372" s="27"/>
      <c r="B372" s="53"/>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x14ac:dyDescent="0.2">
      <c r="A373" s="27"/>
      <c r="B373" s="53"/>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x14ac:dyDescent="0.2">
      <c r="A374" s="27"/>
      <c r="B374" s="53"/>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x14ac:dyDescent="0.2">
      <c r="A375" s="27"/>
      <c r="B375" s="53"/>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x14ac:dyDescent="0.2">
      <c r="A376" s="27"/>
      <c r="B376" s="53"/>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x14ac:dyDescent="0.2">
      <c r="A377" s="27"/>
      <c r="B377" s="53"/>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x14ac:dyDescent="0.2">
      <c r="A378" s="27"/>
      <c r="B378" s="53"/>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x14ac:dyDescent="0.2">
      <c r="A379" s="27"/>
      <c r="B379" s="53"/>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x14ac:dyDescent="0.2">
      <c r="A380" s="27"/>
      <c r="B380" s="53"/>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x14ac:dyDescent="0.2">
      <c r="A381" s="27"/>
      <c r="B381" s="53"/>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x14ac:dyDescent="0.2">
      <c r="A382" s="27"/>
      <c r="B382" s="53"/>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x14ac:dyDescent="0.2">
      <c r="A383" s="27"/>
      <c r="B383" s="53"/>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x14ac:dyDescent="0.2">
      <c r="A384" s="27"/>
      <c r="B384" s="53"/>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x14ac:dyDescent="0.2">
      <c r="A385" s="27"/>
      <c r="B385" s="53"/>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x14ac:dyDescent="0.2">
      <c r="A386" s="27"/>
      <c r="B386" s="53"/>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x14ac:dyDescent="0.2">
      <c r="A387" s="27"/>
      <c r="B387" s="53"/>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x14ac:dyDescent="0.2">
      <c r="A388" s="27"/>
      <c r="B388" s="53"/>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x14ac:dyDescent="0.2">
      <c r="A389" s="27"/>
      <c r="B389" s="53"/>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x14ac:dyDescent="0.2">
      <c r="A390" s="27"/>
      <c r="B390" s="53"/>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x14ac:dyDescent="0.2">
      <c r="A391" s="27"/>
      <c r="B391" s="53"/>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x14ac:dyDescent="0.2">
      <c r="A392" s="27"/>
      <c r="B392" s="53"/>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x14ac:dyDescent="0.2">
      <c r="A393" s="27"/>
      <c r="B393" s="53"/>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x14ac:dyDescent="0.2">
      <c r="A394" s="27"/>
      <c r="B394" s="53"/>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x14ac:dyDescent="0.2">
      <c r="A395" s="27"/>
      <c r="B395" s="53"/>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x14ac:dyDescent="0.2">
      <c r="A396" s="27"/>
      <c r="B396" s="53"/>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x14ac:dyDescent="0.2">
      <c r="A397" s="27"/>
      <c r="B397" s="53"/>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x14ac:dyDescent="0.2">
      <c r="A398" s="27"/>
      <c r="B398" s="53"/>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x14ac:dyDescent="0.2">
      <c r="A399" s="27"/>
      <c r="B399" s="53"/>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x14ac:dyDescent="0.2">
      <c r="A400" s="27"/>
      <c r="B400" s="53"/>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x14ac:dyDescent="0.2">
      <c r="A401" s="27"/>
      <c r="B401" s="53"/>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x14ac:dyDescent="0.2">
      <c r="A402" s="27"/>
      <c r="B402" s="53"/>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x14ac:dyDescent="0.2">
      <c r="A403" s="27"/>
      <c r="B403" s="53"/>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x14ac:dyDescent="0.2">
      <c r="A404" s="27"/>
      <c r="B404" s="53"/>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x14ac:dyDescent="0.2">
      <c r="A405" s="27"/>
      <c r="B405" s="53"/>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x14ac:dyDescent="0.2">
      <c r="A406" s="27"/>
      <c r="B406" s="53"/>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x14ac:dyDescent="0.2">
      <c r="A407" s="27"/>
      <c r="B407" s="53"/>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x14ac:dyDescent="0.2">
      <c r="A408" s="27"/>
      <c r="B408" s="53"/>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x14ac:dyDescent="0.2">
      <c r="A409" s="27"/>
      <c r="B409" s="53"/>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x14ac:dyDescent="0.2">
      <c r="A410" s="27"/>
      <c r="B410" s="53"/>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x14ac:dyDescent="0.2">
      <c r="A411" s="27"/>
      <c r="B411" s="53"/>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x14ac:dyDescent="0.2">
      <c r="A412" s="27"/>
      <c r="B412" s="53"/>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x14ac:dyDescent="0.2">
      <c r="A413" s="27"/>
      <c r="B413" s="53"/>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x14ac:dyDescent="0.2">
      <c r="A414" s="27"/>
      <c r="B414" s="53"/>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x14ac:dyDescent="0.2">
      <c r="A415" s="27"/>
      <c r="B415" s="53"/>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x14ac:dyDescent="0.2">
      <c r="A416" s="27"/>
      <c r="B416" s="53"/>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x14ac:dyDescent="0.2">
      <c r="A417" s="27"/>
      <c r="B417" s="53"/>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x14ac:dyDescent="0.2">
      <c r="A418" s="27"/>
      <c r="B418" s="53"/>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x14ac:dyDescent="0.2">
      <c r="A419" s="27"/>
      <c r="B419" s="53"/>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x14ac:dyDescent="0.2">
      <c r="A420" s="27"/>
      <c r="B420" s="53"/>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x14ac:dyDescent="0.2">
      <c r="A421" s="27"/>
      <c r="B421" s="53"/>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x14ac:dyDescent="0.2">
      <c r="A422" s="27"/>
      <c r="B422" s="53"/>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x14ac:dyDescent="0.2">
      <c r="A423" s="27"/>
      <c r="B423" s="53"/>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x14ac:dyDescent="0.2">
      <c r="A424" s="27"/>
      <c r="B424" s="53"/>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x14ac:dyDescent="0.2">
      <c r="A425" s="27"/>
      <c r="B425" s="53"/>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x14ac:dyDescent="0.2">
      <c r="A426" s="27"/>
      <c r="B426" s="53"/>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x14ac:dyDescent="0.2">
      <c r="A427" s="27"/>
      <c r="B427" s="53"/>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x14ac:dyDescent="0.2">
      <c r="A428" s="27"/>
      <c r="B428" s="53"/>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x14ac:dyDescent="0.2">
      <c r="A429" s="27"/>
      <c r="B429" s="53"/>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x14ac:dyDescent="0.2">
      <c r="A430" s="27"/>
      <c r="B430" s="53"/>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x14ac:dyDescent="0.2">
      <c r="A431" s="27"/>
      <c r="B431" s="53"/>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x14ac:dyDescent="0.2">
      <c r="A432" s="27"/>
      <c r="B432" s="53"/>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x14ac:dyDescent="0.2">
      <c r="A433" s="27"/>
      <c r="B433" s="53"/>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x14ac:dyDescent="0.2">
      <c r="A434" s="27"/>
      <c r="B434" s="53"/>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x14ac:dyDescent="0.2">
      <c r="A435" s="27"/>
      <c r="B435" s="53"/>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x14ac:dyDescent="0.2">
      <c r="A436" s="27"/>
      <c r="B436" s="53"/>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x14ac:dyDescent="0.2">
      <c r="A437" s="27"/>
      <c r="B437" s="53"/>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x14ac:dyDescent="0.2">
      <c r="A438" s="27"/>
      <c r="B438" s="53"/>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x14ac:dyDescent="0.2">
      <c r="A439" s="27"/>
      <c r="B439" s="53"/>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x14ac:dyDescent="0.2">
      <c r="A440" s="27"/>
      <c r="B440" s="53"/>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x14ac:dyDescent="0.2">
      <c r="A441" s="27"/>
      <c r="B441" s="53"/>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x14ac:dyDescent="0.2">
      <c r="A442" s="27"/>
      <c r="B442" s="53"/>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x14ac:dyDescent="0.2">
      <c r="A443" s="27"/>
      <c r="B443" s="53"/>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x14ac:dyDescent="0.2">
      <c r="A444" s="27"/>
      <c r="B444" s="53"/>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x14ac:dyDescent="0.2">
      <c r="A445" s="27"/>
      <c r="B445" s="53"/>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x14ac:dyDescent="0.2">
      <c r="A446" s="27"/>
      <c r="B446" s="53"/>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x14ac:dyDescent="0.2">
      <c r="A447" s="27"/>
      <c r="B447" s="53"/>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x14ac:dyDescent="0.2">
      <c r="A448" s="27"/>
      <c r="B448" s="53"/>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x14ac:dyDescent="0.2">
      <c r="A449" s="27"/>
      <c r="B449" s="53"/>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x14ac:dyDescent="0.2">
      <c r="A450" s="27"/>
      <c r="B450" s="53"/>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x14ac:dyDescent="0.2">
      <c r="A451" s="27"/>
      <c r="B451" s="53"/>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x14ac:dyDescent="0.2">
      <c r="A452" s="27"/>
      <c r="B452" s="53"/>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x14ac:dyDescent="0.2">
      <c r="A453" s="27"/>
      <c r="B453" s="53"/>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x14ac:dyDescent="0.2">
      <c r="A454" s="27"/>
      <c r="B454" s="53"/>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x14ac:dyDescent="0.2">
      <c r="A455" s="27"/>
      <c r="B455" s="53"/>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x14ac:dyDescent="0.2">
      <c r="A456" s="27"/>
      <c r="B456" s="53"/>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x14ac:dyDescent="0.2">
      <c r="A457" s="27"/>
      <c r="B457" s="53"/>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x14ac:dyDescent="0.2">
      <c r="A458" s="27"/>
      <c r="B458" s="53"/>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x14ac:dyDescent="0.2">
      <c r="A459" s="27"/>
      <c r="B459" s="53"/>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x14ac:dyDescent="0.2">
      <c r="A460" s="27"/>
      <c r="B460" s="53"/>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x14ac:dyDescent="0.2">
      <c r="A461" s="27"/>
      <c r="B461" s="53"/>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x14ac:dyDescent="0.2">
      <c r="A462" s="27"/>
      <c r="B462" s="53"/>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x14ac:dyDescent="0.2">
      <c r="A463" s="27"/>
      <c r="B463" s="53"/>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x14ac:dyDescent="0.2">
      <c r="A464" s="27"/>
      <c r="B464" s="53"/>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x14ac:dyDescent="0.2">
      <c r="A465" s="27"/>
      <c r="B465" s="53"/>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x14ac:dyDescent="0.2">
      <c r="A466" s="27"/>
      <c r="B466" s="53"/>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x14ac:dyDescent="0.2">
      <c r="A467" s="27"/>
      <c r="B467" s="53"/>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x14ac:dyDescent="0.2">
      <c r="A468" s="27"/>
      <c r="B468" s="53"/>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x14ac:dyDescent="0.2">
      <c r="A469" s="27"/>
      <c r="B469" s="53"/>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x14ac:dyDescent="0.2">
      <c r="A470" s="27"/>
      <c r="B470" s="53"/>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x14ac:dyDescent="0.2">
      <c r="A471" s="27"/>
      <c r="B471" s="53"/>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x14ac:dyDescent="0.2">
      <c r="A472" s="27"/>
      <c r="B472" s="53"/>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x14ac:dyDescent="0.2">
      <c r="A473" s="27"/>
      <c r="B473" s="53"/>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x14ac:dyDescent="0.2">
      <c r="A474" s="27"/>
      <c r="B474" s="53"/>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x14ac:dyDescent="0.2">
      <c r="A475" s="27"/>
      <c r="B475" s="53"/>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x14ac:dyDescent="0.2">
      <c r="A476" s="27"/>
      <c r="B476" s="53"/>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x14ac:dyDescent="0.2">
      <c r="A477" s="27"/>
      <c r="B477" s="53"/>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x14ac:dyDescent="0.2">
      <c r="A478" s="27"/>
      <c r="B478" s="53"/>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x14ac:dyDescent="0.2">
      <c r="A479" s="27"/>
      <c r="B479" s="53"/>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x14ac:dyDescent="0.2">
      <c r="A480" s="27"/>
      <c r="B480" s="53"/>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x14ac:dyDescent="0.2">
      <c r="A481" s="27"/>
      <c r="B481" s="53"/>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x14ac:dyDescent="0.2">
      <c r="A482" s="27"/>
      <c r="B482" s="53"/>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x14ac:dyDescent="0.2">
      <c r="A483" s="27"/>
      <c r="B483" s="53"/>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x14ac:dyDescent="0.2">
      <c r="A484" s="27"/>
      <c r="B484" s="53"/>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x14ac:dyDescent="0.2">
      <c r="A485" s="27"/>
      <c r="B485" s="53"/>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x14ac:dyDescent="0.2">
      <c r="A486" s="27"/>
      <c r="B486" s="53"/>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x14ac:dyDescent="0.2">
      <c r="A487" s="27"/>
      <c r="B487" s="53"/>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x14ac:dyDescent="0.2">
      <c r="A488" s="27"/>
      <c r="B488" s="53"/>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x14ac:dyDescent="0.2">
      <c r="A489" s="27"/>
      <c r="B489" s="53"/>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x14ac:dyDescent="0.2">
      <c r="A490" s="27"/>
      <c r="B490" s="53"/>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x14ac:dyDescent="0.2">
      <c r="A491" s="27"/>
      <c r="B491" s="53"/>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x14ac:dyDescent="0.2">
      <c r="A492" s="27"/>
      <c r="B492" s="53"/>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x14ac:dyDescent="0.2">
      <c r="A493" s="27"/>
      <c r="B493" s="53"/>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x14ac:dyDescent="0.2">
      <c r="A494" s="27"/>
      <c r="B494" s="53"/>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x14ac:dyDescent="0.2">
      <c r="A495" s="27"/>
      <c r="B495" s="53"/>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x14ac:dyDescent="0.2">
      <c r="A496" s="27"/>
      <c r="B496" s="53"/>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x14ac:dyDescent="0.2">
      <c r="A497" s="27"/>
      <c r="B497" s="53"/>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x14ac:dyDescent="0.2">
      <c r="A498" s="27"/>
      <c r="B498" s="53"/>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x14ac:dyDescent="0.2">
      <c r="A499" s="27"/>
      <c r="B499" s="53"/>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x14ac:dyDescent="0.2">
      <c r="A500" s="27"/>
      <c r="B500" s="53"/>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x14ac:dyDescent="0.2">
      <c r="A501" s="27"/>
      <c r="B501" s="53"/>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x14ac:dyDescent="0.2">
      <c r="A502" s="27"/>
      <c r="B502" s="53"/>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x14ac:dyDescent="0.2">
      <c r="A503" s="27"/>
      <c r="B503" s="53"/>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x14ac:dyDescent="0.2">
      <c r="A504" s="27"/>
      <c r="B504" s="53"/>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x14ac:dyDescent="0.2">
      <c r="A505" s="27"/>
      <c r="B505" s="53"/>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x14ac:dyDescent="0.2">
      <c r="A506" s="27"/>
      <c r="B506" s="53"/>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x14ac:dyDescent="0.2">
      <c r="A507" s="27"/>
      <c r="B507" s="53"/>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x14ac:dyDescent="0.2">
      <c r="A508" s="27"/>
      <c r="B508" s="53"/>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x14ac:dyDescent="0.2">
      <c r="A509" s="27"/>
      <c r="B509" s="53"/>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x14ac:dyDescent="0.2">
      <c r="A510" s="27"/>
      <c r="B510" s="53"/>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x14ac:dyDescent="0.2">
      <c r="A511" s="27"/>
      <c r="B511" s="53"/>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x14ac:dyDescent="0.2">
      <c r="A512" s="27"/>
      <c r="B512" s="53"/>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x14ac:dyDescent="0.2">
      <c r="A513" s="27"/>
      <c r="B513" s="53"/>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x14ac:dyDescent="0.2">
      <c r="A514" s="27"/>
      <c r="B514" s="53"/>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x14ac:dyDescent="0.2">
      <c r="A515" s="27"/>
      <c r="B515" s="53"/>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x14ac:dyDescent="0.2">
      <c r="A516" s="27"/>
      <c r="B516" s="53"/>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x14ac:dyDescent="0.2">
      <c r="A517" s="27"/>
      <c r="B517" s="53"/>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x14ac:dyDescent="0.2">
      <c r="A518" s="27"/>
      <c r="B518" s="53"/>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x14ac:dyDescent="0.2">
      <c r="A519" s="27"/>
      <c r="B519" s="53"/>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x14ac:dyDescent="0.2">
      <c r="A520" s="27"/>
      <c r="B520" s="53"/>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x14ac:dyDescent="0.2">
      <c r="A521" s="27"/>
      <c r="B521" s="53"/>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x14ac:dyDescent="0.2">
      <c r="A522" s="27"/>
      <c r="B522" s="53"/>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x14ac:dyDescent="0.2">
      <c r="A523" s="27"/>
      <c r="B523" s="53"/>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x14ac:dyDescent="0.2">
      <c r="A524" s="27"/>
      <c r="B524" s="53"/>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x14ac:dyDescent="0.2">
      <c r="A525" s="27"/>
      <c r="B525" s="53"/>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x14ac:dyDescent="0.2">
      <c r="A526" s="27"/>
      <c r="B526" s="53"/>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x14ac:dyDescent="0.2">
      <c r="A527" s="27"/>
      <c r="B527" s="53"/>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x14ac:dyDescent="0.2">
      <c r="A528" s="27"/>
      <c r="B528" s="53"/>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x14ac:dyDescent="0.2">
      <c r="A529" s="27"/>
      <c r="B529" s="53"/>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x14ac:dyDescent="0.2">
      <c r="A530" s="27"/>
      <c r="B530" s="53"/>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x14ac:dyDescent="0.2">
      <c r="A531" s="27"/>
      <c r="B531" s="53"/>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x14ac:dyDescent="0.2">
      <c r="A532" s="27"/>
      <c r="B532" s="53"/>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x14ac:dyDescent="0.2">
      <c r="A533" s="27"/>
      <c r="B533" s="53"/>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x14ac:dyDescent="0.2">
      <c r="A534" s="27"/>
      <c r="B534" s="53"/>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x14ac:dyDescent="0.2">
      <c r="A535" s="27"/>
      <c r="B535" s="53"/>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x14ac:dyDescent="0.2">
      <c r="A536" s="27"/>
      <c r="B536" s="53"/>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x14ac:dyDescent="0.2">
      <c r="A537" s="27"/>
      <c r="B537" s="53"/>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x14ac:dyDescent="0.2">
      <c r="A538" s="27"/>
      <c r="B538" s="53"/>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x14ac:dyDescent="0.2">
      <c r="A539" s="27"/>
      <c r="B539" s="53"/>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x14ac:dyDescent="0.2">
      <c r="A540" s="27"/>
      <c r="B540" s="53"/>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x14ac:dyDescent="0.2">
      <c r="A541" s="27"/>
      <c r="B541" s="53"/>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x14ac:dyDescent="0.2">
      <c r="A542" s="27"/>
      <c r="B542" s="53"/>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x14ac:dyDescent="0.2">
      <c r="A543" s="27"/>
      <c r="B543" s="53"/>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x14ac:dyDescent="0.2">
      <c r="A544" s="27"/>
      <c r="B544" s="53"/>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x14ac:dyDescent="0.2">
      <c r="A545" s="27"/>
      <c r="B545" s="53"/>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x14ac:dyDescent="0.2">
      <c r="A546" s="27"/>
      <c r="B546" s="53"/>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x14ac:dyDescent="0.2">
      <c r="A547" s="27"/>
      <c r="B547" s="53"/>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x14ac:dyDescent="0.2">
      <c r="A548" s="27"/>
      <c r="B548" s="53"/>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x14ac:dyDescent="0.2">
      <c r="A549" s="27"/>
      <c r="B549" s="53"/>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x14ac:dyDescent="0.2">
      <c r="A550" s="27"/>
      <c r="B550" s="53"/>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x14ac:dyDescent="0.2">
      <c r="A551" s="27"/>
      <c r="B551" s="53"/>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x14ac:dyDescent="0.2">
      <c r="A552" s="27"/>
      <c r="B552" s="53"/>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x14ac:dyDescent="0.2">
      <c r="A553" s="27"/>
      <c r="B553" s="53"/>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x14ac:dyDescent="0.2">
      <c r="A554" s="27"/>
      <c r="B554" s="53"/>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x14ac:dyDescent="0.2">
      <c r="A555" s="27"/>
      <c r="B555" s="53"/>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x14ac:dyDescent="0.2">
      <c r="A556" s="27"/>
      <c r="B556" s="53"/>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x14ac:dyDescent="0.2">
      <c r="A557" s="27"/>
      <c r="B557" s="53"/>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x14ac:dyDescent="0.2">
      <c r="A558" s="27"/>
      <c r="B558" s="53"/>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x14ac:dyDescent="0.2">
      <c r="A559" s="27"/>
      <c r="B559" s="53"/>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x14ac:dyDescent="0.2">
      <c r="A560" s="27"/>
      <c r="B560" s="53"/>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x14ac:dyDescent="0.2">
      <c r="A561" s="27"/>
      <c r="B561" s="53"/>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x14ac:dyDescent="0.2">
      <c r="A562" s="27"/>
      <c r="B562" s="53"/>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x14ac:dyDescent="0.2">
      <c r="A563" s="27"/>
      <c r="B563" s="53"/>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x14ac:dyDescent="0.2">
      <c r="A564" s="27"/>
      <c r="B564" s="53"/>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x14ac:dyDescent="0.2">
      <c r="A565" s="27"/>
      <c r="B565" s="53"/>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x14ac:dyDescent="0.2">
      <c r="A566" s="27"/>
      <c r="B566" s="53"/>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x14ac:dyDescent="0.2">
      <c r="A567" s="27"/>
      <c r="B567" s="53"/>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x14ac:dyDescent="0.2">
      <c r="A568" s="27"/>
      <c r="B568" s="53"/>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x14ac:dyDescent="0.2">
      <c r="A569" s="27"/>
      <c r="B569" s="53"/>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x14ac:dyDescent="0.2">
      <c r="A570" s="27"/>
      <c r="B570" s="53"/>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x14ac:dyDescent="0.2">
      <c r="A571" s="27"/>
      <c r="B571" s="53"/>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x14ac:dyDescent="0.2">
      <c r="A572" s="27"/>
      <c r="B572" s="53"/>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x14ac:dyDescent="0.2">
      <c r="A573" s="27"/>
      <c r="B573" s="53"/>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x14ac:dyDescent="0.2">
      <c r="A574" s="27"/>
      <c r="B574" s="53"/>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x14ac:dyDescent="0.2">
      <c r="A575" s="27"/>
      <c r="B575" s="53"/>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x14ac:dyDescent="0.2">
      <c r="A576" s="27"/>
      <c r="B576" s="53"/>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x14ac:dyDescent="0.2">
      <c r="A577" s="27"/>
      <c r="B577" s="53"/>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x14ac:dyDescent="0.2">
      <c r="A578" s="27"/>
      <c r="B578" s="53"/>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x14ac:dyDescent="0.2">
      <c r="A579" s="27"/>
      <c r="B579" s="53"/>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x14ac:dyDescent="0.2">
      <c r="A580" s="27"/>
      <c r="B580" s="53"/>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x14ac:dyDescent="0.2">
      <c r="A581" s="27"/>
      <c r="B581" s="53"/>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x14ac:dyDescent="0.2">
      <c r="A582" s="27"/>
      <c r="B582" s="53"/>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x14ac:dyDescent="0.2">
      <c r="A583" s="27"/>
      <c r="B583" s="53"/>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x14ac:dyDescent="0.2">
      <c r="A584" s="27"/>
      <c r="B584" s="53"/>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x14ac:dyDescent="0.2">
      <c r="A585" s="27"/>
      <c r="B585" s="53"/>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x14ac:dyDescent="0.2">
      <c r="A586" s="27"/>
      <c r="B586" s="53"/>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x14ac:dyDescent="0.2">
      <c r="A587" s="27"/>
      <c r="B587" s="53"/>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x14ac:dyDescent="0.2">
      <c r="A588" s="27"/>
      <c r="B588" s="53"/>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x14ac:dyDescent="0.2">
      <c r="A589" s="27"/>
      <c r="B589" s="53"/>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x14ac:dyDescent="0.2">
      <c r="A590" s="27"/>
      <c r="B590" s="53"/>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x14ac:dyDescent="0.2">
      <c r="A591" s="27"/>
      <c r="B591" s="53"/>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x14ac:dyDescent="0.2">
      <c r="A592" s="27"/>
      <c r="B592" s="53"/>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x14ac:dyDescent="0.2">
      <c r="A593" s="27"/>
      <c r="B593" s="53"/>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x14ac:dyDescent="0.2">
      <c r="A594" s="27"/>
      <c r="B594" s="53"/>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x14ac:dyDescent="0.2">
      <c r="A595" s="27"/>
      <c r="B595" s="53"/>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x14ac:dyDescent="0.2">
      <c r="A596" s="27"/>
      <c r="B596" s="53"/>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x14ac:dyDescent="0.2">
      <c r="A597" s="27"/>
      <c r="B597" s="53"/>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x14ac:dyDescent="0.2">
      <c r="A598" s="27"/>
      <c r="B598" s="53"/>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x14ac:dyDescent="0.2">
      <c r="A599" s="27"/>
      <c r="B599" s="53"/>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x14ac:dyDescent="0.2">
      <c r="A600" s="27"/>
      <c r="B600" s="53"/>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x14ac:dyDescent="0.2">
      <c r="A601" s="27"/>
      <c r="B601" s="53"/>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x14ac:dyDescent="0.2">
      <c r="A602" s="27"/>
      <c r="B602" s="53"/>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x14ac:dyDescent="0.2">
      <c r="A603" s="27"/>
      <c r="B603" s="53"/>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x14ac:dyDescent="0.2">
      <c r="A604" s="27"/>
      <c r="B604" s="53"/>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x14ac:dyDescent="0.2">
      <c r="A605" s="27"/>
      <c r="B605" s="53"/>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x14ac:dyDescent="0.2">
      <c r="A606" s="27"/>
      <c r="B606" s="53"/>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x14ac:dyDescent="0.2">
      <c r="A607" s="27"/>
      <c r="B607" s="53"/>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x14ac:dyDescent="0.2">
      <c r="A608" s="27"/>
      <c r="B608" s="53"/>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x14ac:dyDescent="0.2">
      <c r="A609" s="27"/>
      <c r="B609" s="53"/>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x14ac:dyDescent="0.2">
      <c r="A610" s="27"/>
      <c r="B610" s="53"/>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x14ac:dyDescent="0.2">
      <c r="A611" s="27"/>
      <c r="B611" s="53"/>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x14ac:dyDescent="0.2">
      <c r="A612" s="27"/>
      <c r="B612" s="53"/>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x14ac:dyDescent="0.2">
      <c r="A613" s="27"/>
      <c r="B613" s="53"/>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x14ac:dyDescent="0.2">
      <c r="A614" s="27"/>
      <c r="B614" s="53"/>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x14ac:dyDescent="0.2">
      <c r="A615" s="27"/>
      <c r="B615" s="53"/>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x14ac:dyDescent="0.2">
      <c r="A616" s="27"/>
      <c r="B616" s="53"/>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x14ac:dyDescent="0.2">
      <c r="A617" s="27"/>
      <c r="B617" s="53"/>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x14ac:dyDescent="0.2">
      <c r="A618" s="27"/>
      <c r="B618" s="53"/>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x14ac:dyDescent="0.2">
      <c r="A619" s="27"/>
      <c r="B619" s="53"/>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x14ac:dyDescent="0.2">
      <c r="A620" s="27"/>
      <c r="B620" s="53"/>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x14ac:dyDescent="0.2">
      <c r="A621" s="27"/>
      <c r="B621" s="53"/>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x14ac:dyDescent="0.2">
      <c r="A622" s="27"/>
      <c r="B622" s="53"/>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x14ac:dyDescent="0.2">
      <c r="A623" s="27"/>
      <c r="B623" s="53"/>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x14ac:dyDescent="0.2">
      <c r="A624" s="27"/>
      <c r="B624" s="53"/>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x14ac:dyDescent="0.2">
      <c r="A625" s="27"/>
      <c r="B625" s="53"/>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x14ac:dyDescent="0.2">
      <c r="A626" s="27"/>
      <c r="B626" s="53"/>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x14ac:dyDescent="0.2">
      <c r="A627" s="27"/>
      <c r="B627" s="53"/>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x14ac:dyDescent="0.2">
      <c r="A628" s="27"/>
      <c r="B628" s="53"/>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x14ac:dyDescent="0.2">
      <c r="A629" s="27"/>
      <c r="B629" s="53"/>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x14ac:dyDescent="0.2">
      <c r="A630" s="27"/>
      <c r="B630" s="53"/>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x14ac:dyDescent="0.2">
      <c r="A631" s="27"/>
      <c r="B631" s="53"/>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x14ac:dyDescent="0.2">
      <c r="A632" s="27"/>
      <c r="B632" s="53"/>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x14ac:dyDescent="0.2">
      <c r="A633" s="27"/>
      <c r="B633" s="53"/>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x14ac:dyDescent="0.2">
      <c r="A634" s="27"/>
      <c r="B634" s="53"/>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x14ac:dyDescent="0.2">
      <c r="A635" s="27"/>
      <c r="B635" s="53"/>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x14ac:dyDescent="0.2">
      <c r="A636" s="27"/>
      <c r="B636" s="53"/>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x14ac:dyDescent="0.2">
      <c r="A637" s="27"/>
      <c r="B637" s="53"/>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x14ac:dyDescent="0.2">
      <c r="A638" s="27"/>
      <c r="B638" s="53"/>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x14ac:dyDescent="0.2">
      <c r="A639" s="27"/>
      <c r="B639" s="53"/>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x14ac:dyDescent="0.2">
      <c r="A640" s="27"/>
      <c r="B640" s="53"/>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x14ac:dyDescent="0.2">
      <c r="A641" s="27"/>
      <c r="B641" s="53"/>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x14ac:dyDescent="0.2">
      <c r="A642" s="27"/>
      <c r="B642" s="53"/>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x14ac:dyDescent="0.2">
      <c r="A643" s="27"/>
      <c r="B643" s="53"/>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x14ac:dyDescent="0.2">
      <c r="A644" s="27"/>
      <c r="B644" s="53"/>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x14ac:dyDescent="0.2">
      <c r="A645" s="27"/>
      <c r="B645" s="53"/>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x14ac:dyDescent="0.2">
      <c r="A646" s="27"/>
      <c r="B646" s="53"/>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x14ac:dyDescent="0.2">
      <c r="A647" s="27"/>
      <c r="B647" s="53"/>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x14ac:dyDescent="0.2">
      <c r="A648" s="27"/>
      <c r="B648" s="53"/>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x14ac:dyDescent="0.2">
      <c r="A649" s="27"/>
      <c r="B649" s="53"/>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x14ac:dyDescent="0.2">
      <c r="A650" s="27"/>
      <c r="B650" s="53"/>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x14ac:dyDescent="0.2">
      <c r="A651" s="27"/>
      <c r="B651" s="53"/>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x14ac:dyDescent="0.2">
      <c r="A652" s="27"/>
      <c r="B652" s="53"/>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x14ac:dyDescent="0.2">
      <c r="A653" s="27"/>
      <c r="B653" s="53"/>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x14ac:dyDescent="0.2">
      <c r="A654" s="27"/>
      <c r="B654" s="53"/>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x14ac:dyDescent="0.2">
      <c r="A655" s="27"/>
      <c r="B655" s="53"/>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x14ac:dyDescent="0.2">
      <c r="A656" s="27"/>
      <c r="B656" s="53"/>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x14ac:dyDescent="0.2">
      <c r="A657" s="27"/>
      <c r="B657" s="53"/>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x14ac:dyDescent="0.2">
      <c r="A658" s="27"/>
      <c r="B658" s="53"/>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x14ac:dyDescent="0.2">
      <c r="A659" s="27"/>
      <c r="B659" s="53"/>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x14ac:dyDescent="0.2">
      <c r="A660" s="27"/>
      <c r="B660" s="53"/>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x14ac:dyDescent="0.2">
      <c r="A661" s="27"/>
      <c r="B661" s="53"/>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x14ac:dyDescent="0.2">
      <c r="A662" s="27"/>
      <c r="B662" s="53"/>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x14ac:dyDescent="0.2">
      <c r="A663" s="27"/>
      <c r="B663" s="53"/>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x14ac:dyDescent="0.2">
      <c r="A664" s="27"/>
      <c r="B664" s="53"/>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x14ac:dyDescent="0.2">
      <c r="A665" s="27"/>
      <c r="B665" s="53"/>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x14ac:dyDescent="0.2">
      <c r="A666" s="27"/>
      <c r="B666" s="53"/>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x14ac:dyDescent="0.2">
      <c r="A667" s="27"/>
      <c r="B667" s="53"/>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x14ac:dyDescent="0.2">
      <c r="A668" s="27"/>
      <c r="B668" s="53"/>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x14ac:dyDescent="0.2">
      <c r="A669" s="27"/>
      <c r="B669" s="53"/>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x14ac:dyDescent="0.2">
      <c r="A670" s="27"/>
      <c r="B670" s="53"/>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x14ac:dyDescent="0.2">
      <c r="A671" s="27"/>
      <c r="B671" s="53"/>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x14ac:dyDescent="0.2">
      <c r="A672" s="27"/>
      <c r="B672" s="53"/>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x14ac:dyDescent="0.2">
      <c r="A673" s="27"/>
      <c r="B673" s="53"/>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x14ac:dyDescent="0.2">
      <c r="A674" s="27"/>
      <c r="B674" s="53"/>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x14ac:dyDescent="0.2">
      <c r="A675" s="27"/>
      <c r="B675" s="53"/>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x14ac:dyDescent="0.2">
      <c r="A676" s="27"/>
      <c r="B676" s="53"/>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x14ac:dyDescent="0.2">
      <c r="A677" s="27"/>
      <c r="B677" s="53"/>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x14ac:dyDescent="0.2">
      <c r="A678" s="27"/>
      <c r="B678" s="53"/>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x14ac:dyDescent="0.2">
      <c r="A679" s="27"/>
      <c r="B679" s="53"/>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x14ac:dyDescent="0.2">
      <c r="A680" s="27"/>
      <c r="B680" s="53"/>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x14ac:dyDescent="0.2">
      <c r="A681" s="27"/>
      <c r="B681" s="53"/>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x14ac:dyDescent="0.2">
      <c r="A682" s="27"/>
      <c r="B682" s="53"/>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x14ac:dyDescent="0.2">
      <c r="A683" s="27"/>
      <c r="B683" s="53"/>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x14ac:dyDescent="0.2">
      <c r="A684" s="27"/>
      <c r="B684" s="53"/>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x14ac:dyDescent="0.2">
      <c r="A685" s="27"/>
      <c r="B685" s="53"/>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x14ac:dyDescent="0.2">
      <c r="A686" s="27"/>
      <c r="B686" s="53"/>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x14ac:dyDescent="0.2">
      <c r="A687" s="27"/>
      <c r="B687" s="53"/>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x14ac:dyDescent="0.2">
      <c r="A688" s="27"/>
      <c r="B688" s="53"/>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x14ac:dyDescent="0.2">
      <c r="A689" s="27"/>
      <c r="B689" s="53"/>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x14ac:dyDescent="0.2">
      <c r="A690" s="27"/>
      <c r="B690" s="53"/>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x14ac:dyDescent="0.2">
      <c r="A691" s="27"/>
      <c r="B691" s="53"/>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x14ac:dyDescent="0.2">
      <c r="A692" s="27"/>
      <c r="B692" s="53"/>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x14ac:dyDescent="0.2">
      <c r="A693" s="27"/>
      <c r="B693" s="53"/>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x14ac:dyDescent="0.2">
      <c r="A694" s="27"/>
      <c r="B694" s="53"/>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x14ac:dyDescent="0.2">
      <c r="A695" s="27"/>
      <c r="B695" s="53"/>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x14ac:dyDescent="0.2">
      <c r="A696" s="27"/>
      <c r="B696" s="53"/>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x14ac:dyDescent="0.2">
      <c r="A697" s="27"/>
      <c r="B697" s="53"/>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x14ac:dyDescent="0.2">
      <c r="A698" s="27"/>
      <c r="B698" s="53"/>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x14ac:dyDescent="0.2">
      <c r="A699" s="27"/>
      <c r="B699" s="53"/>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x14ac:dyDescent="0.2">
      <c r="A700" s="27"/>
      <c r="B700" s="53"/>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x14ac:dyDescent="0.2">
      <c r="A701" s="27"/>
      <c r="B701" s="53"/>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x14ac:dyDescent="0.2">
      <c r="A702" s="27"/>
      <c r="B702" s="53"/>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x14ac:dyDescent="0.2">
      <c r="A703" s="27"/>
      <c r="B703" s="53"/>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x14ac:dyDescent="0.2">
      <c r="A704" s="27"/>
      <c r="B704" s="53"/>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x14ac:dyDescent="0.2">
      <c r="A705" s="27"/>
      <c r="B705" s="53"/>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x14ac:dyDescent="0.2">
      <c r="A706" s="27"/>
      <c r="B706" s="53"/>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x14ac:dyDescent="0.2">
      <c r="A707" s="27"/>
      <c r="B707" s="53"/>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x14ac:dyDescent="0.2">
      <c r="A708" s="27"/>
      <c r="B708" s="53"/>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x14ac:dyDescent="0.2">
      <c r="A709" s="27"/>
      <c r="B709" s="53"/>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x14ac:dyDescent="0.2">
      <c r="A710" s="27"/>
      <c r="B710" s="53"/>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x14ac:dyDescent="0.2">
      <c r="A711" s="27"/>
      <c r="B711" s="53"/>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x14ac:dyDescent="0.2">
      <c r="A712" s="27"/>
      <c r="B712" s="53"/>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x14ac:dyDescent="0.2">
      <c r="A713" s="27"/>
      <c r="B713" s="53"/>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x14ac:dyDescent="0.2">
      <c r="A714" s="27"/>
      <c r="B714" s="53"/>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x14ac:dyDescent="0.2">
      <c r="A715" s="27"/>
      <c r="B715" s="53"/>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x14ac:dyDescent="0.2">
      <c r="A716" s="27"/>
      <c r="B716" s="53"/>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x14ac:dyDescent="0.2">
      <c r="A717" s="27"/>
      <c r="B717" s="53"/>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x14ac:dyDescent="0.2">
      <c r="A718" s="27"/>
      <c r="B718" s="53"/>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x14ac:dyDescent="0.2">
      <c r="A719" s="27"/>
      <c r="B719" s="53"/>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x14ac:dyDescent="0.2">
      <c r="A720" s="27"/>
      <c r="B720" s="53"/>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x14ac:dyDescent="0.2">
      <c r="A721" s="27"/>
      <c r="B721" s="53"/>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x14ac:dyDescent="0.2">
      <c r="A722" s="27"/>
      <c r="B722" s="53"/>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x14ac:dyDescent="0.2">
      <c r="A723" s="27"/>
      <c r="B723" s="53"/>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x14ac:dyDescent="0.2">
      <c r="A724" s="27"/>
      <c r="B724" s="53"/>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x14ac:dyDescent="0.2">
      <c r="A725" s="27"/>
      <c r="B725" s="53"/>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x14ac:dyDescent="0.2">
      <c r="A726" s="27"/>
      <c r="B726" s="53"/>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x14ac:dyDescent="0.2">
      <c r="A727" s="27"/>
      <c r="B727" s="53"/>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x14ac:dyDescent="0.2">
      <c r="A728" s="27"/>
      <c r="B728" s="53"/>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x14ac:dyDescent="0.2">
      <c r="A729" s="27"/>
      <c r="B729" s="53"/>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x14ac:dyDescent="0.2">
      <c r="A730" s="27"/>
      <c r="B730" s="53"/>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x14ac:dyDescent="0.2">
      <c r="A731" s="27"/>
      <c r="B731" s="53"/>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x14ac:dyDescent="0.2">
      <c r="A732" s="27"/>
      <c r="B732" s="53"/>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x14ac:dyDescent="0.2">
      <c r="A733" s="27"/>
      <c r="B733" s="53"/>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x14ac:dyDescent="0.2">
      <c r="A734" s="27"/>
      <c r="B734" s="53"/>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x14ac:dyDescent="0.2">
      <c r="A735" s="27"/>
      <c r="B735" s="53"/>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x14ac:dyDescent="0.2">
      <c r="A736" s="27"/>
      <c r="B736" s="53"/>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x14ac:dyDescent="0.2">
      <c r="A737" s="27"/>
      <c r="B737" s="53"/>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x14ac:dyDescent="0.2">
      <c r="A738" s="27"/>
      <c r="B738" s="53"/>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x14ac:dyDescent="0.2">
      <c r="A739" s="27"/>
      <c r="B739" s="53"/>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x14ac:dyDescent="0.2">
      <c r="A740" s="27"/>
      <c r="B740" s="53"/>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x14ac:dyDescent="0.2">
      <c r="A741" s="27"/>
      <c r="B741" s="53"/>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x14ac:dyDescent="0.2">
      <c r="A742" s="27"/>
      <c r="B742" s="53"/>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x14ac:dyDescent="0.2">
      <c r="A743" s="27"/>
      <c r="B743" s="53"/>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x14ac:dyDescent="0.2">
      <c r="A744" s="27"/>
      <c r="B744" s="53"/>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x14ac:dyDescent="0.2">
      <c r="A745" s="27"/>
      <c r="B745" s="53"/>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x14ac:dyDescent="0.2">
      <c r="A746" s="27"/>
      <c r="B746" s="53"/>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x14ac:dyDescent="0.2">
      <c r="A747" s="27"/>
      <c r="B747" s="53"/>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x14ac:dyDescent="0.2">
      <c r="A748" s="27"/>
      <c r="B748" s="53"/>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x14ac:dyDescent="0.2">
      <c r="A749" s="27"/>
      <c r="B749" s="53"/>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x14ac:dyDescent="0.2">
      <c r="A750" s="27"/>
      <c r="B750" s="53"/>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x14ac:dyDescent="0.2">
      <c r="A751" s="27"/>
      <c r="B751" s="53"/>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x14ac:dyDescent="0.2">
      <c r="A752" s="27"/>
      <c r="B752" s="53"/>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x14ac:dyDescent="0.2">
      <c r="A753" s="27"/>
      <c r="B753" s="53"/>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x14ac:dyDescent="0.2">
      <c r="A754" s="27"/>
      <c r="B754" s="53"/>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x14ac:dyDescent="0.2">
      <c r="A755" s="27"/>
      <c r="B755" s="53"/>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x14ac:dyDescent="0.2">
      <c r="A756" s="27"/>
      <c r="B756" s="53"/>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x14ac:dyDescent="0.2">
      <c r="A757" s="27"/>
      <c r="B757" s="53"/>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x14ac:dyDescent="0.2">
      <c r="A758" s="27"/>
      <c r="B758" s="53"/>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x14ac:dyDescent="0.2">
      <c r="A759" s="27"/>
      <c r="B759" s="53"/>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x14ac:dyDescent="0.2">
      <c r="A760" s="27"/>
      <c r="B760" s="53"/>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x14ac:dyDescent="0.2">
      <c r="A761" s="27"/>
      <c r="B761" s="53"/>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x14ac:dyDescent="0.2">
      <c r="A762" s="27"/>
      <c r="B762" s="53"/>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x14ac:dyDescent="0.2">
      <c r="A763" s="27"/>
      <c r="B763" s="53"/>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x14ac:dyDescent="0.2">
      <c r="A764" s="27"/>
      <c r="B764" s="53"/>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x14ac:dyDescent="0.2">
      <c r="A765" s="27"/>
      <c r="B765" s="53"/>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x14ac:dyDescent="0.2">
      <c r="A766" s="27"/>
      <c r="B766" s="53"/>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x14ac:dyDescent="0.2">
      <c r="A767" s="27"/>
      <c r="B767" s="53"/>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x14ac:dyDescent="0.2">
      <c r="A768" s="27"/>
      <c r="B768" s="53"/>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x14ac:dyDescent="0.2">
      <c r="A769" s="27"/>
      <c r="B769" s="53"/>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x14ac:dyDescent="0.2">
      <c r="A770" s="27"/>
      <c r="B770" s="53"/>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x14ac:dyDescent="0.2">
      <c r="A771" s="27"/>
      <c r="B771" s="53"/>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x14ac:dyDescent="0.2">
      <c r="A772" s="27"/>
      <c r="B772" s="53"/>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x14ac:dyDescent="0.2">
      <c r="A773" s="27"/>
      <c r="B773" s="53"/>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x14ac:dyDescent="0.2">
      <c r="A774" s="27"/>
      <c r="B774" s="53"/>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x14ac:dyDescent="0.2">
      <c r="A775" s="27"/>
      <c r="B775" s="53"/>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x14ac:dyDescent="0.2">
      <c r="A776" s="27"/>
      <c r="B776" s="53"/>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x14ac:dyDescent="0.2">
      <c r="A777" s="27"/>
      <c r="B777" s="53"/>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x14ac:dyDescent="0.2">
      <c r="A778" s="27"/>
      <c r="B778" s="53"/>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x14ac:dyDescent="0.2">
      <c r="A779" s="27"/>
      <c r="B779" s="53"/>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x14ac:dyDescent="0.2">
      <c r="A780" s="27"/>
      <c r="B780" s="53"/>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x14ac:dyDescent="0.2">
      <c r="A781" s="27"/>
      <c r="B781" s="53"/>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x14ac:dyDescent="0.2">
      <c r="A782" s="27"/>
      <c r="B782" s="53"/>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x14ac:dyDescent="0.2">
      <c r="A783" s="27"/>
      <c r="B783" s="53"/>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x14ac:dyDescent="0.2">
      <c r="A784" s="27"/>
      <c r="B784" s="53"/>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x14ac:dyDescent="0.2">
      <c r="A785" s="27"/>
      <c r="B785" s="53"/>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x14ac:dyDescent="0.2">
      <c r="A786" s="27"/>
      <c r="B786" s="53"/>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x14ac:dyDescent="0.2">
      <c r="A787" s="27"/>
      <c r="B787" s="53"/>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x14ac:dyDescent="0.2">
      <c r="A788" s="27"/>
      <c r="B788" s="53"/>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x14ac:dyDescent="0.2">
      <c r="A789" s="27"/>
      <c r="B789" s="53"/>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x14ac:dyDescent="0.2">
      <c r="A790" s="27"/>
      <c r="B790" s="53"/>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x14ac:dyDescent="0.2">
      <c r="A791" s="27"/>
      <c r="B791" s="53"/>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x14ac:dyDescent="0.2">
      <c r="A792" s="27"/>
      <c r="B792" s="53"/>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x14ac:dyDescent="0.2">
      <c r="A793" s="27"/>
      <c r="B793" s="53"/>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x14ac:dyDescent="0.2">
      <c r="A794" s="27"/>
      <c r="B794" s="53"/>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x14ac:dyDescent="0.2">
      <c r="A795" s="27"/>
      <c r="B795" s="53"/>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x14ac:dyDescent="0.2">
      <c r="A796" s="27"/>
      <c r="B796" s="53"/>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x14ac:dyDescent="0.2">
      <c r="A797" s="27"/>
      <c r="B797" s="53"/>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x14ac:dyDescent="0.2">
      <c r="A798" s="27"/>
      <c r="B798" s="53"/>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x14ac:dyDescent="0.2">
      <c r="A799" s="27"/>
      <c r="B799" s="53"/>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x14ac:dyDescent="0.2">
      <c r="A800" s="27"/>
      <c r="B800" s="53"/>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x14ac:dyDescent="0.2">
      <c r="A801" s="27"/>
      <c r="B801" s="53"/>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x14ac:dyDescent="0.2">
      <c r="A802" s="27"/>
      <c r="B802" s="53"/>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x14ac:dyDescent="0.2">
      <c r="A803" s="27"/>
      <c r="B803" s="53"/>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x14ac:dyDescent="0.2">
      <c r="A804" s="27"/>
      <c r="B804" s="53"/>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x14ac:dyDescent="0.2">
      <c r="A805" s="27"/>
      <c r="B805" s="53"/>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x14ac:dyDescent="0.2">
      <c r="A806" s="27"/>
      <c r="B806" s="53"/>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x14ac:dyDescent="0.2">
      <c r="A807" s="27"/>
      <c r="B807" s="53"/>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x14ac:dyDescent="0.2">
      <c r="A808" s="27"/>
      <c r="B808" s="53"/>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x14ac:dyDescent="0.2">
      <c r="A809" s="27"/>
      <c r="B809" s="53"/>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x14ac:dyDescent="0.2">
      <c r="A810" s="27"/>
      <c r="B810" s="53"/>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x14ac:dyDescent="0.2">
      <c r="A811" s="27"/>
      <c r="B811" s="53"/>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x14ac:dyDescent="0.2">
      <c r="A812" s="27"/>
      <c r="B812" s="53"/>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x14ac:dyDescent="0.2">
      <c r="A813" s="27"/>
      <c r="B813" s="53"/>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x14ac:dyDescent="0.2">
      <c r="A814" s="27"/>
      <c r="B814" s="53"/>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x14ac:dyDescent="0.2">
      <c r="A815" s="27"/>
      <c r="B815" s="53"/>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x14ac:dyDescent="0.2">
      <c r="A816" s="27"/>
      <c r="B816" s="53"/>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x14ac:dyDescent="0.2">
      <c r="A817" s="27"/>
      <c r="B817" s="53"/>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x14ac:dyDescent="0.2">
      <c r="A818" s="27"/>
      <c r="B818" s="53"/>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x14ac:dyDescent="0.2">
      <c r="A819" s="27"/>
      <c r="B819" s="53"/>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x14ac:dyDescent="0.2">
      <c r="A820" s="27"/>
      <c r="B820" s="53"/>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x14ac:dyDescent="0.2">
      <c r="A821" s="27"/>
      <c r="B821" s="53"/>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x14ac:dyDescent="0.2">
      <c r="A822" s="27"/>
      <c r="B822" s="53"/>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x14ac:dyDescent="0.2">
      <c r="A823" s="27"/>
      <c r="B823" s="53"/>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x14ac:dyDescent="0.2">
      <c r="A824" s="27"/>
      <c r="B824" s="53"/>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x14ac:dyDescent="0.2">
      <c r="A825" s="27"/>
      <c r="B825" s="53"/>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x14ac:dyDescent="0.2">
      <c r="A826" s="27"/>
      <c r="B826" s="53"/>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x14ac:dyDescent="0.2">
      <c r="A827" s="27"/>
      <c r="B827" s="53"/>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x14ac:dyDescent="0.2">
      <c r="A828" s="27"/>
      <c r="B828" s="53"/>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x14ac:dyDescent="0.2">
      <c r="A829" s="27"/>
      <c r="B829" s="53"/>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x14ac:dyDescent="0.2">
      <c r="A830" s="27"/>
      <c r="B830" s="53"/>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x14ac:dyDescent="0.2">
      <c r="A831" s="27"/>
      <c r="B831" s="53"/>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x14ac:dyDescent="0.2">
      <c r="A832" s="27"/>
      <c r="B832" s="53"/>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x14ac:dyDescent="0.2">
      <c r="A833" s="27"/>
      <c r="B833" s="53"/>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x14ac:dyDescent="0.2">
      <c r="A834" s="27"/>
      <c r="B834" s="53"/>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x14ac:dyDescent="0.2">
      <c r="A835" s="27"/>
      <c r="B835" s="53"/>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x14ac:dyDescent="0.2">
      <c r="A836" s="27"/>
      <c r="B836" s="53"/>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x14ac:dyDescent="0.2">
      <c r="A837" s="27"/>
      <c r="B837" s="53"/>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x14ac:dyDescent="0.2">
      <c r="A838" s="27"/>
      <c r="B838" s="53"/>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x14ac:dyDescent="0.2">
      <c r="A839" s="27"/>
      <c r="B839" s="53"/>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x14ac:dyDescent="0.2">
      <c r="A840" s="27"/>
      <c r="B840" s="53"/>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x14ac:dyDescent="0.2">
      <c r="A841" s="27"/>
      <c r="B841" s="53"/>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x14ac:dyDescent="0.2">
      <c r="A842" s="27"/>
      <c r="B842" s="53"/>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x14ac:dyDescent="0.2">
      <c r="A843" s="27"/>
      <c r="B843" s="53"/>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x14ac:dyDescent="0.2">
      <c r="A844" s="27"/>
      <c r="B844" s="53"/>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x14ac:dyDescent="0.2">
      <c r="A845" s="27"/>
      <c r="B845" s="53"/>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x14ac:dyDescent="0.2">
      <c r="A846" s="27"/>
      <c r="B846" s="53"/>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x14ac:dyDescent="0.2">
      <c r="A847" s="27"/>
      <c r="B847" s="53"/>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x14ac:dyDescent="0.2">
      <c r="A848" s="27"/>
      <c r="B848" s="53"/>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x14ac:dyDescent="0.2">
      <c r="A849" s="27"/>
      <c r="B849" s="53"/>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x14ac:dyDescent="0.2">
      <c r="A850" s="27"/>
      <c r="B850" s="53"/>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x14ac:dyDescent="0.2">
      <c r="A851" s="27"/>
      <c r="B851" s="53"/>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x14ac:dyDescent="0.2">
      <c r="A852" s="27"/>
      <c r="B852" s="53"/>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x14ac:dyDescent="0.2">
      <c r="A853" s="27"/>
      <c r="B853" s="53"/>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x14ac:dyDescent="0.2">
      <c r="A854" s="27"/>
      <c r="B854" s="53"/>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x14ac:dyDescent="0.2">
      <c r="A855" s="27"/>
      <c r="B855" s="53"/>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x14ac:dyDescent="0.2">
      <c r="A856" s="27"/>
      <c r="B856" s="53"/>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x14ac:dyDescent="0.2">
      <c r="A857" s="27"/>
      <c r="B857" s="53"/>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x14ac:dyDescent="0.2">
      <c r="A858" s="27"/>
      <c r="B858" s="53"/>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x14ac:dyDescent="0.2">
      <c r="A859" s="27"/>
      <c r="B859" s="53"/>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x14ac:dyDescent="0.2">
      <c r="A860" s="27"/>
      <c r="B860" s="53"/>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x14ac:dyDescent="0.2">
      <c r="A861" s="27"/>
      <c r="B861" s="53"/>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x14ac:dyDescent="0.2">
      <c r="A862" s="27"/>
      <c r="B862" s="53"/>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x14ac:dyDescent="0.2">
      <c r="A863" s="27"/>
      <c r="B863" s="53"/>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x14ac:dyDescent="0.2">
      <c r="A864" s="27"/>
      <c r="B864" s="53"/>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x14ac:dyDescent="0.2">
      <c r="A865" s="27"/>
      <c r="B865" s="53"/>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x14ac:dyDescent="0.2">
      <c r="A866" s="27"/>
      <c r="B866" s="53"/>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x14ac:dyDescent="0.2">
      <c r="A867" s="27"/>
      <c r="B867" s="53"/>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x14ac:dyDescent="0.2">
      <c r="A868" s="27"/>
      <c r="B868" s="53"/>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x14ac:dyDescent="0.2">
      <c r="A869" s="27"/>
      <c r="B869" s="53"/>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x14ac:dyDescent="0.2">
      <c r="A870" s="27"/>
      <c r="B870" s="53"/>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x14ac:dyDescent="0.2">
      <c r="A871" s="27"/>
      <c r="B871" s="53"/>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x14ac:dyDescent="0.2">
      <c r="A872" s="27"/>
      <c r="B872" s="53"/>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x14ac:dyDescent="0.2">
      <c r="A873" s="27"/>
      <c r="B873" s="53"/>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x14ac:dyDescent="0.2">
      <c r="A874" s="27"/>
      <c r="B874" s="53"/>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x14ac:dyDescent="0.2">
      <c r="A875" s="27"/>
      <c r="B875" s="53"/>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x14ac:dyDescent="0.2">
      <c r="A876" s="27"/>
      <c r="B876" s="53"/>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x14ac:dyDescent="0.2">
      <c r="A877" s="27"/>
      <c r="B877" s="53"/>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x14ac:dyDescent="0.2">
      <c r="A878" s="27"/>
      <c r="B878" s="53"/>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x14ac:dyDescent="0.2">
      <c r="A879" s="27"/>
      <c r="B879" s="53"/>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x14ac:dyDescent="0.2">
      <c r="A880" s="27"/>
      <c r="B880" s="53"/>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x14ac:dyDescent="0.2">
      <c r="A881" s="27"/>
      <c r="B881" s="53"/>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x14ac:dyDescent="0.2">
      <c r="A882" s="27"/>
      <c r="B882" s="53"/>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x14ac:dyDescent="0.2">
      <c r="A883" s="27"/>
      <c r="B883" s="53"/>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x14ac:dyDescent="0.2">
      <c r="A884" s="27"/>
      <c r="B884" s="53"/>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x14ac:dyDescent="0.2">
      <c r="A885" s="27"/>
      <c r="B885" s="53"/>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x14ac:dyDescent="0.2">
      <c r="A886" s="27"/>
      <c r="B886" s="53"/>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x14ac:dyDescent="0.2">
      <c r="A887" s="27"/>
      <c r="B887" s="53"/>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x14ac:dyDescent="0.2">
      <c r="A888" s="27"/>
      <c r="B888" s="53"/>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x14ac:dyDescent="0.2">
      <c r="A889" s="27"/>
      <c r="B889" s="53"/>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x14ac:dyDescent="0.2">
      <c r="A890" s="27"/>
      <c r="B890" s="53"/>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x14ac:dyDescent="0.2">
      <c r="A891" s="27"/>
      <c r="B891" s="53"/>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x14ac:dyDescent="0.2">
      <c r="A892" s="27"/>
      <c r="B892" s="53"/>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x14ac:dyDescent="0.2">
      <c r="A893" s="27"/>
      <c r="B893" s="53"/>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x14ac:dyDescent="0.2">
      <c r="A894" s="27"/>
      <c r="B894" s="53"/>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x14ac:dyDescent="0.2">
      <c r="A895" s="27"/>
      <c r="B895" s="53"/>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x14ac:dyDescent="0.2">
      <c r="A896" s="27"/>
      <c r="B896" s="53"/>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x14ac:dyDescent="0.2">
      <c r="A897" s="27"/>
      <c r="B897" s="53"/>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x14ac:dyDescent="0.2">
      <c r="A898" s="27"/>
      <c r="B898" s="53"/>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x14ac:dyDescent="0.2">
      <c r="A899" s="27"/>
      <c r="B899" s="53"/>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x14ac:dyDescent="0.2">
      <c r="A900" s="27"/>
      <c r="B900" s="53"/>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x14ac:dyDescent="0.2">
      <c r="A901" s="27"/>
      <c r="B901" s="53"/>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x14ac:dyDescent="0.2">
      <c r="A902" s="27"/>
      <c r="B902" s="53"/>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x14ac:dyDescent="0.2">
      <c r="A903" s="27"/>
      <c r="B903" s="53"/>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x14ac:dyDescent="0.2">
      <c r="A904" s="27"/>
      <c r="B904" s="53"/>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x14ac:dyDescent="0.2">
      <c r="A905" s="27"/>
      <c r="B905" s="53"/>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x14ac:dyDescent="0.2">
      <c r="A906" s="27"/>
      <c r="B906" s="53"/>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x14ac:dyDescent="0.2">
      <c r="A907" s="27"/>
      <c r="B907" s="53"/>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x14ac:dyDescent="0.2">
      <c r="A908" s="27"/>
      <c r="B908" s="53"/>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x14ac:dyDescent="0.2">
      <c r="A909" s="27"/>
      <c r="B909" s="53"/>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x14ac:dyDescent="0.2">
      <c r="A910" s="27"/>
      <c r="B910" s="53"/>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x14ac:dyDescent="0.2">
      <c r="A911" s="27"/>
      <c r="B911" s="53"/>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x14ac:dyDescent="0.2">
      <c r="A912" s="27"/>
      <c r="B912" s="53"/>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x14ac:dyDescent="0.2">
      <c r="A913" s="27"/>
      <c r="B913" s="53"/>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x14ac:dyDescent="0.2">
      <c r="A914" s="27"/>
      <c r="B914" s="53"/>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x14ac:dyDescent="0.2">
      <c r="A915" s="27"/>
      <c r="B915" s="53"/>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x14ac:dyDescent="0.2">
      <c r="A916" s="27"/>
      <c r="B916" s="53"/>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x14ac:dyDescent="0.2">
      <c r="A917" s="27"/>
      <c r="B917" s="53"/>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x14ac:dyDescent="0.2">
      <c r="A918" s="27"/>
      <c r="B918" s="53"/>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x14ac:dyDescent="0.2">
      <c r="A919" s="27"/>
      <c r="B919" s="53"/>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x14ac:dyDescent="0.2">
      <c r="A920" s="27"/>
      <c r="B920" s="53"/>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x14ac:dyDescent="0.2">
      <c r="A921" s="27"/>
      <c r="B921" s="53"/>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x14ac:dyDescent="0.2">
      <c r="A922" s="27"/>
      <c r="B922" s="53"/>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x14ac:dyDescent="0.2">
      <c r="A923" s="27"/>
      <c r="B923" s="53"/>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x14ac:dyDescent="0.2">
      <c r="A924" s="27"/>
      <c r="B924" s="53"/>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x14ac:dyDescent="0.2">
      <c r="A925" s="27"/>
      <c r="B925" s="53"/>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x14ac:dyDescent="0.2">
      <c r="A926" s="27"/>
      <c r="B926" s="53"/>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x14ac:dyDescent="0.2">
      <c r="A927" s="27"/>
      <c r="B927" s="53"/>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x14ac:dyDescent="0.2">
      <c r="A928" s="27"/>
      <c r="B928" s="53"/>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x14ac:dyDescent="0.2">
      <c r="A929" s="27"/>
      <c r="B929" s="53"/>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x14ac:dyDescent="0.2">
      <c r="A930" s="27"/>
      <c r="B930" s="53"/>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x14ac:dyDescent="0.2">
      <c r="A931" s="27"/>
      <c r="B931" s="53"/>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x14ac:dyDescent="0.2">
      <c r="A932" s="27"/>
      <c r="B932" s="53"/>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x14ac:dyDescent="0.2">
      <c r="A933" s="27"/>
      <c r="B933" s="53"/>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x14ac:dyDescent="0.2">
      <c r="A934" s="27"/>
      <c r="B934" s="53"/>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x14ac:dyDescent="0.2">
      <c r="A935" s="27"/>
      <c r="B935" s="53"/>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x14ac:dyDescent="0.2">
      <c r="A936" s="27"/>
      <c r="B936" s="53"/>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x14ac:dyDescent="0.2">
      <c r="A937" s="27"/>
      <c r="B937" s="53"/>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x14ac:dyDescent="0.2">
      <c r="A938" s="27"/>
      <c r="B938" s="53"/>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x14ac:dyDescent="0.2">
      <c r="A939" s="27"/>
      <c r="B939" s="53"/>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x14ac:dyDescent="0.2">
      <c r="A940" s="27"/>
      <c r="B940" s="53"/>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x14ac:dyDescent="0.2">
      <c r="A941" s="27"/>
      <c r="B941" s="53"/>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x14ac:dyDescent="0.2">
      <c r="A942" s="27"/>
      <c r="B942" s="53"/>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x14ac:dyDescent="0.2">
      <c r="A943" s="27"/>
      <c r="B943" s="53"/>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x14ac:dyDescent="0.2">
      <c r="A944" s="27"/>
      <c r="B944" s="53"/>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x14ac:dyDescent="0.2">
      <c r="A945" s="27"/>
      <c r="B945" s="53"/>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x14ac:dyDescent="0.2">
      <c r="A946" s="27"/>
      <c r="B946" s="53"/>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x14ac:dyDescent="0.2">
      <c r="A947" s="27"/>
      <c r="B947" s="53"/>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x14ac:dyDescent="0.2">
      <c r="A948" s="27"/>
      <c r="B948" s="53"/>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x14ac:dyDescent="0.2">
      <c r="A949" s="27"/>
      <c r="B949" s="53"/>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x14ac:dyDescent="0.2">
      <c r="A950" s="27"/>
      <c r="B950" s="53"/>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x14ac:dyDescent="0.2">
      <c r="A951" s="27"/>
      <c r="B951" s="53"/>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x14ac:dyDescent="0.2">
      <c r="A952" s="27"/>
      <c r="B952" s="53"/>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x14ac:dyDescent="0.2">
      <c r="A953" s="27"/>
      <c r="B953" s="53"/>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x14ac:dyDescent="0.2">
      <c r="A954" s="27"/>
      <c r="B954" s="53"/>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x14ac:dyDescent="0.2">
      <c r="A955" s="27"/>
      <c r="B955" s="53"/>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x14ac:dyDescent="0.2">
      <c r="A956" s="27"/>
      <c r="B956" s="53"/>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x14ac:dyDescent="0.2">
      <c r="A957" s="27"/>
      <c r="B957" s="53"/>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x14ac:dyDescent="0.2">
      <c r="A958" s="27"/>
      <c r="B958" s="53"/>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x14ac:dyDescent="0.2">
      <c r="A959" s="27"/>
      <c r="B959" s="53"/>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x14ac:dyDescent="0.2">
      <c r="A960" s="27"/>
      <c r="B960" s="53"/>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x14ac:dyDescent="0.2">
      <c r="A961" s="27"/>
      <c r="B961" s="53"/>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x14ac:dyDescent="0.2">
      <c r="A962" s="27"/>
      <c r="B962" s="53"/>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x14ac:dyDescent="0.2">
      <c r="A963" s="27"/>
      <c r="B963" s="53"/>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x14ac:dyDescent="0.2">
      <c r="A964" s="27"/>
      <c r="B964" s="53"/>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x14ac:dyDescent="0.2">
      <c r="A965" s="27"/>
      <c r="B965" s="53"/>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x14ac:dyDescent="0.2">
      <c r="A966" s="27"/>
      <c r="B966" s="53"/>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x14ac:dyDescent="0.2">
      <c r="A967" s="27"/>
      <c r="B967" s="53"/>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x14ac:dyDescent="0.2">
      <c r="A968" s="27"/>
      <c r="B968" s="53"/>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x14ac:dyDescent="0.2">
      <c r="A969" s="27"/>
      <c r="B969" s="53"/>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x14ac:dyDescent="0.2">
      <c r="A970" s="27"/>
      <c r="B970" s="53"/>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x14ac:dyDescent="0.2">
      <c r="A971" s="27"/>
      <c r="B971" s="53"/>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x14ac:dyDescent="0.2">
      <c r="A972" s="27"/>
      <c r="B972" s="53"/>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x14ac:dyDescent="0.2">
      <c r="A973" s="27"/>
      <c r="B973" s="53"/>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x14ac:dyDescent="0.2">
      <c r="A974" s="27"/>
      <c r="B974" s="53"/>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x14ac:dyDescent="0.2">
      <c r="A975" s="27"/>
      <c r="B975" s="53"/>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x14ac:dyDescent="0.2">
      <c r="A976" s="27"/>
      <c r="B976" s="53"/>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x14ac:dyDescent="0.2">
      <c r="A977" s="27"/>
      <c r="B977" s="53"/>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x14ac:dyDescent="0.2">
      <c r="A978" s="27"/>
      <c r="B978" s="53"/>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x14ac:dyDescent="0.2">
      <c r="A979" s="27"/>
      <c r="B979" s="53"/>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x14ac:dyDescent="0.2">
      <c r="A980" s="27"/>
      <c r="B980" s="53"/>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x14ac:dyDescent="0.2">
      <c r="A981" s="27"/>
      <c r="B981" s="53"/>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x14ac:dyDescent="0.2">
      <c r="A982" s="27"/>
      <c r="B982" s="53"/>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x14ac:dyDescent="0.2">
      <c r="A983" s="27"/>
      <c r="B983" s="53"/>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x14ac:dyDescent="0.2">
      <c r="A984" s="27"/>
      <c r="B984" s="53"/>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x14ac:dyDescent="0.2">
      <c r="A985" s="27"/>
      <c r="B985" s="53"/>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x14ac:dyDescent="0.2">
      <c r="A986" s="27"/>
      <c r="B986" s="53"/>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x14ac:dyDescent="0.2">
      <c r="A987" s="27"/>
      <c r="B987" s="53"/>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x14ac:dyDescent="0.2">
      <c r="A988" s="27"/>
      <c r="B988" s="53"/>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x14ac:dyDescent="0.2">
      <c r="A989" s="27"/>
      <c r="B989" s="53"/>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x14ac:dyDescent="0.2">
      <c r="A990" s="27"/>
      <c r="B990" s="53"/>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x14ac:dyDescent="0.2">
      <c r="A991" s="27"/>
      <c r="B991" s="53"/>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x14ac:dyDescent="0.2">
      <c r="A992" s="27"/>
      <c r="B992" s="53"/>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x14ac:dyDescent="0.2">
      <c r="A993" s="27"/>
      <c r="B993" s="53"/>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x14ac:dyDescent="0.2">
      <c r="A994" s="27"/>
      <c r="B994" s="53"/>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x14ac:dyDescent="0.2">
      <c r="A995" s="27"/>
      <c r="B995" s="53"/>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x14ac:dyDescent="0.2">
      <c r="A996" s="27"/>
      <c r="B996" s="53"/>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x14ac:dyDescent="0.2">
      <c r="A997" s="27"/>
      <c r="B997" s="53"/>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x14ac:dyDescent="0.2">
      <c r="A998" s="27"/>
      <c r="B998" s="53"/>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x14ac:dyDescent="0.2">
      <c r="A999" s="27"/>
      <c r="B999" s="53"/>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x14ac:dyDescent="0.2">
      <c r="A1000" s="27"/>
      <c r="B1000" s="53"/>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sheetProtection algorithmName="SHA-512" hashValue="kHzbhhZSEzuXF25updnCdYoiAeQIuAligzLGpdMwgw+Mr2EyqJ7n/RFqdePXTBt8FLgME8aRF9HzBwOSgDcuUA==" saltValue="WUjCj4ECGcL0C3v0MZAYJQ==" spinCount="100000" sheet="1" objects="1" scenarios="1"/>
  <mergeCells count="14">
    <mergeCell ref="Q4:R4"/>
    <mergeCell ref="A1:T1"/>
    <mergeCell ref="A3:A5"/>
    <mergeCell ref="B3:B5"/>
    <mergeCell ref="C3:C5"/>
    <mergeCell ref="D3:D5"/>
    <mergeCell ref="E3:T3"/>
    <mergeCell ref="E4:F4"/>
    <mergeCell ref="S4:T4"/>
    <mergeCell ref="G4:H4"/>
    <mergeCell ref="I4:J4"/>
    <mergeCell ref="K4:L4"/>
    <mergeCell ref="M4:N4"/>
    <mergeCell ref="O4:P4"/>
  </mergeCells>
  <pageMargins left="0.31496062992125984" right="0.31496062992125984" top="0.35433070866141736" bottom="0.35433070866141736" header="0" footer="0"/>
  <pageSetup paperSize="9" scale="5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Титул</vt:lpstr>
      <vt:lpstr>Розділ 1</vt:lpstr>
      <vt:lpstr>Розділ 2</vt:lpstr>
      <vt:lpstr>Розділ 3</vt:lpstr>
      <vt:lpstr>Розділ 4</vt:lpstr>
      <vt:lpstr>Розділ 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Віталій Корнієнко</cp:lastModifiedBy>
  <dcterms:modified xsi:type="dcterms:W3CDTF">2025-09-18T09:04:17Z</dcterms:modified>
</cp:coreProperties>
</file>